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KI_ig\04_Kepzesszervezes\Akkreditacio_minosegbiztositas\02_elegedettsegik\PED_ELEGEDETTSEG_HONLAPRA\"/>
    </mc:Choice>
  </mc:AlternateContent>
  <bookViews>
    <workbookView xWindow="0" yWindow="0" windowWidth="28800" windowHeight="12330"/>
  </bookViews>
  <sheets>
    <sheet name="CSBM ped. továbbképzések 2023" sheetId="1" r:id="rId1"/>
  </sheets>
  <definedNames>
    <definedName name="_xlnm._FilterDatabase" localSheetId="0" hidden="1">'CSBM ped. továbbképzések 2023'!$A$1:$R$34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0" i="1" l="1"/>
  <c r="R31" i="1"/>
  <c r="R32" i="1"/>
  <c r="R34" i="1"/>
  <c r="R38" i="1"/>
  <c r="R35" i="1"/>
  <c r="R36" i="1"/>
  <c r="R37" i="1"/>
  <c r="R16" i="1" l="1"/>
  <c r="R13" i="1"/>
  <c r="R19" i="1"/>
  <c r="R20" i="1"/>
  <c r="R21" i="1"/>
  <c r="R23" i="1"/>
  <c r="R22" i="1"/>
  <c r="R26" i="1"/>
  <c r="R18" i="1"/>
  <c r="R24" i="1"/>
  <c r="R27" i="1"/>
  <c r="R12" i="1"/>
  <c r="R25" i="1" l="1"/>
  <c r="R28" i="1"/>
  <c r="R29" i="1"/>
  <c r="R33" i="1"/>
  <c r="R2" i="1"/>
  <c r="R4" i="1"/>
  <c r="R6" i="1"/>
  <c r="R8" i="1"/>
  <c r="R11" i="1"/>
  <c r="R14" i="1"/>
  <c r="R5" i="1"/>
  <c r="R7" i="1"/>
  <c r="R9" i="1"/>
  <c r="R10" i="1"/>
  <c r="R15" i="1"/>
  <c r="R17" i="1"/>
</calcChain>
</file>

<file path=xl/sharedStrings.xml><?xml version="1.0" encoding="utf-8"?>
<sst xmlns="http://schemas.openxmlformats.org/spreadsheetml/2006/main" count="162" uniqueCount="62">
  <si>
    <t>Képzés neve</t>
  </si>
  <si>
    <t>Képzési csoport azonosítója</t>
  </si>
  <si>
    <t>Képzés utolsó napja</t>
  </si>
  <si>
    <t>Záródolgozat határideje (amennyiben releváns)</t>
  </si>
  <si>
    <t>1. Megvalósította-e a továbbképzés a kitűzött célokat? Megfelelt-e az elvárásainak?</t>
  </si>
  <si>
    <t>2. Mennyire voltak újszerűek a képzésen megismert információk?</t>
  </si>
  <si>
    <t>3. Mennyire hasznosíthatóak a továbbképzésen elsajátítottak a gyakorlati munkájában?</t>
  </si>
  <si>
    <t>4. Mennyire voltak megfelelőek az alkalmazott oktatási módszerek?</t>
  </si>
  <si>
    <t>5. Teljesíthetők voltak-e a továbbképzésen támasztott követelmények?</t>
  </si>
  <si>
    <t>6. Mennyire találta megfelelőnek az ismeretek ellenőrzésének módját?</t>
  </si>
  <si>
    <t>7. Hogyan ítéli meg az oktató(k)/gyakorlatvezető(k) munkáját, szaktudását?</t>
  </si>
  <si>
    <t>8. Megfelelőek voltak-e a tárgyi feltételek (általános feltételek, eszközök, segédletek)?</t>
  </si>
  <si>
    <t>A képzési csoport összesített átlag-eredménye:</t>
  </si>
  <si>
    <t>A táblázatban szereplő értékek az adott képzési csoport résztvevőitől a vonatkozó  kérdésre kapott válaszok összesített átlageredményei.
 Az értékelés 1-től 5-ig terjedő skálán történt, ahol az 1 a legalacsonyabb, 
az 5 pedig a legmagasabb értékelést jelenti.</t>
  </si>
  <si>
    <t>Részt-vevők száma pedagógus-tovább-képzés keretében</t>
  </si>
  <si>
    <t>Pedagógus-tovább-képzés keretében tanúsítványt kapott (fő)</t>
  </si>
  <si>
    <t>Alapítási engedély száma</t>
  </si>
  <si>
    <t>KASPÓ - Közösen a sikeres pályaorientációért!</t>
  </si>
  <si>
    <t>74/10/2022</t>
  </si>
  <si>
    <t>Családi életre nevelés és kapcsolati kultúra fejlesztése (CSÉN2020)</t>
  </si>
  <si>
    <t>752/10/2020</t>
  </si>
  <si>
    <t>CSÉN-107-V</t>
  </si>
  <si>
    <t xml:space="preserve"> A résztvevő nem szolgáltatott adatot.</t>
  </si>
  <si>
    <t>CSÉN-108-V</t>
  </si>
  <si>
    <t>CSÉN-109-V</t>
  </si>
  <si>
    <t>CSÉN-110-V</t>
  </si>
  <si>
    <t>CSÉN-111-V</t>
  </si>
  <si>
    <t>CSÉN-112-V</t>
  </si>
  <si>
    <t>KASPÓ-22</t>
  </si>
  <si>
    <t>KASPÓ-25</t>
  </si>
  <si>
    <t>KASPÓ-28</t>
  </si>
  <si>
    <t>KASPÓ-30</t>
  </si>
  <si>
    <t>KASPÓ-32</t>
  </si>
  <si>
    <t>KASPÓ-34</t>
  </si>
  <si>
    <t>KASPÓ-35</t>
  </si>
  <si>
    <t>KASPÓ-36</t>
  </si>
  <si>
    <t>KASPÓ-37</t>
  </si>
  <si>
    <t>KASPÓ-39</t>
  </si>
  <si>
    <t>KASPÓ-40</t>
  </si>
  <si>
    <t>KASPÓ-41</t>
  </si>
  <si>
    <t>KASPÓ-42</t>
  </si>
  <si>
    <t>KASPÓ-44</t>
  </si>
  <si>
    <t>KASPÓ-45</t>
  </si>
  <si>
    <t>KASPÓ-48</t>
  </si>
  <si>
    <t>KASPÓ-51</t>
  </si>
  <si>
    <t>KASPÓ-53</t>
  </si>
  <si>
    <t>KASPÓ-54</t>
  </si>
  <si>
    <t>KASPÓ-56</t>
  </si>
  <si>
    <t>KASPÓ-58</t>
  </si>
  <si>
    <t>KASPÓ-59</t>
  </si>
  <si>
    <t>KASPÓ-60</t>
  </si>
  <si>
    <t>KASPÓ-61</t>
  </si>
  <si>
    <t>KASPÓ-63</t>
  </si>
  <si>
    <t>KASPÓ-64</t>
  </si>
  <si>
    <t>KASPÓ-65</t>
  </si>
  <si>
    <t>KASPÓ-66</t>
  </si>
  <si>
    <t>KASPÓ-68</t>
  </si>
  <si>
    <t>KASPÓ-70</t>
  </si>
  <si>
    <t>KASPÓ-71</t>
  </si>
  <si>
    <t>nr</t>
  </si>
  <si>
    <t>9. Megfelelőnek találta-e a továbbképzés szervezettségét?</t>
  </si>
  <si>
    <t>10. Hogyan ítéli meg a képzésen alkalmazott tananyag szakmai tartalmának minőségét?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</si>
</sst>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E]yyyy/\ mmmm\ d\.;@"/>
    <numFmt numFmtId="165" formatCode="[$-F800]dddd\,\ mmmm\ dd\,\ yyyy"/>
  </numFmts>
  <fonts count="13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rgb="FF404040"/>
      <name val="Arial"/>
      <family val="2"/>
      <charset val="238"/>
    </font>
    <font>
      <b/>
      <sz val="10"/>
      <color rgb="FF404040"/>
      <name val="Arial"/>
      <family val="2"/>
      <charset val="238"/>
    </font>
    <font>
      <sz val="10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A9D08E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51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2" fillId="7" borderId="1" xfId="0" applyFont="1" applyFill="1" applyBorder="1" applyAlignment="1" applyProtection="1">
      <alignment horizontal="center" vertical="center" wrapText="1"/>
      <protection locked="0"/>
    </xf>
    <xf numFmtId="0" fontId="1" fillId="7" borderId="1" xfId="0" applyFont="1" applyFill="1" applyBorder="1" applyAlignment="1" applyProtection="1">
      <alignment horizontal="center" vertical="center" wrapText="1"/>
      <protection locked="0"/>
    </xf>
    <xf numFmtId="0" fontId="1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>
      <alignment horizontal="center" vertical="center"/>
    </xf>
    <xf numFmtId="2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8" fillId="5" borderId="1" xfId="0" applyNumberFormat="1" applyFont="1" applyFill="1" applyBorder="1" applyAlignment="1" applyProtection="1">
      <alignment horizontal="center" vertical="center" wrapText="1"/>
    </xf>
    <xf numFmtId="2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8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/>
    <xf numFmtId="2" fontId="1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8" fillId="8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2" fontId="8" fillId="5" borderId="2" xfId="0" applyNumberFormat="1" applyFont="1" applyFill="1" applyBorder="1" applyAlignment="1" applyProtection="1">
      <alignment horizontal="center" vertical="center" wrapText="1"/>
      <protection locked="0"/>
    </xf>
    <xf numFmtId="2" fontId="8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0" fontId="11" fillId="0" borderId="0" xfId="0" applyFont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11" borderId="0" xfId="0" applyFont="1" applyFill="1" applyBorder="1" applyAlignment="1">
      <alignment horizontal="center" vertical="center" wrapText="1"/>
    </xf>
    <xf numFmtId="0" fontId="11" fillId="11" borderId="0" xfId="0" applyFont="1" applyFill="1" applyBorder="1" applyAlignment="1">
      <alignment horizontal="center" vertical="center" wrapText="1"/>
    </xf>
    <xf numFmtId="2" fontId="1" fillId="11" borderId="0" xfId="0" applyNumberFormat="1" applyFont="1" applyFill="1" applyBorder="1" applyAlignment="1" applyProtection="1">
      <alignment horizontal="center" vertical="center" wrapText="1"/>
      <protection locked="0"/>
    </xf>
    <xf numFmtId="2" fontId="8" fillId="11" borderId="0" xfId="0" applyNumberFormat="1" applyFont="1" applyFill="1" applyBorder="1" applyAlignment="1" applyProtection="1">
      <alignment horizontal="center" vertical="center" wrapText="1"/>
      <protection locked="0"/>
    </xf>
    <xf numFmtId="2" fontId="8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10" borderId="3" xfId="0" applyFont="1" applyFill="1" applyBorder="1" applyAlignment="1">
      <alignment horizontal="center" vertical="center" wrapText="1"/>
    </xf>
    <xf numFmtId="0" fontId="0" fillId="10" borderId="0" xfId="0" applyFill="1" applyAlignment="1">
      <alignment horizontal="center" vertical="center" wrapText="1"/>
    </xf>
    <xf numFmtId="2" fontId="8" fillId="5" borderId="2" xfId="0" applyNumberFormat="1" applyFont="1" applyFill="1" applyBorder="1" applyAlignment="1" applyProtection="1">
      <alignment horizontal="center" vertical="center" wrapText="1"/>
      <protection locked="0"/>
    </xf>
    <xf numFmtId="2" fontId="8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8" fillId="5" borderId="5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Normál" xfId="0" builtinId="0"/>
    <cellStyle name="Normál 2" xfId="1"/>
    <cellStyle name="Normá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9"/>
  <sheetViews>
    <sheetView tabSelected="1" zoomScale="75" zoomScaleNormal="75" workbookViewId="0">
      <pane xSplit="3" ySplit="1" topLeftCell="D32" activePane="bottomRight" state="frozen"/>
      <selection pane="topRight" activeCell="D1" sqref="D1"/>
      <selection pane="bottomLeft" activeCell="A2" sqref="A2"/>
      <selection pane="bottomRight" activeCell="G7" sqref="G7"/>
    </sheetView>
  </sheetViews>
  <sheetFormatPr defaultRowHeight="14.5" x14ac:dyDescent="0.35"/>
  <cols>
    <col min="1" max="1" width="28.26953125" customWidth="1"/>
    <col min="2" max="2" width="16.1796875" style="21" customWidth="1"/>
    <col min="3" max="3" width="33.7265625" style="21" customWidth="1"/>
    <col min="4" max="4" width="20.7265625" style="21" customWidth="1"/>
    <col min="5" max="5" width="21.26953125" style="21" customWidth="1"/>
    <col min="6" max="6" width="11.1796875" style="21" customWidth="1"/>
    <col min="7" max="7" width="12.453125" customWidth="1"/>
    <col min="8" max="8" width="11.1796875" style="17" customWidth="1"/>
    <col min="9" max="9" width="10.7265625" style="17" customWidth="1"/>
    <col min="10" max="10" width="11.1796875" style="17" customWidth="1"/>
    <col min="11" max="11" width="12.453125" style="17" customWidth="1"/>
    <col min="12" max="12" width="11.1796875" style="17" customWidth="1"/>
    <col min="13" max="13" width="12.453125" style="17" customWidth="1"/>
    <col min="14" max="14" width="11.7265625" style="17" customWidth="1"/>
    <col min="15" max="15" width="12.453125" style="17" customWidth="1"/>
    <col min="16" max="16" width="11.1796875" style="17" customWidth="1"/>
    <col min="17" max="17" width="12.453125" style="17" customWidth="1"/>
    <col min="18" max="18" width="12" style="11" customWidth="1"/>
  </cols>
  <sheetData>
    <row r="1" spans="1:34" ht="195" customHeight="1" x14ac:dyDescent="0.35">
      <c r="A1" s="1" t="s">
        <v>0</v>
      </c>
      <c r="B1" s="1" t="s">
        <v>16</v>
      </c>
      <c r="C1" s="1" t="s">
        <v>1</v>
      </c>
      <c r="D1" s="2" t="s">
        <v>2</v>
      </c>
      <c r="E1" s="2" t="s">
        <v>3</v>
      </c>
      <c r="F1" s="8" t="s">
        <v>14</v>
      </c>
      <c r="G1" s="9" t="s">
        <v>15</v>
      </c>
      <c r="H1" s="4" t="s">
        <v>4</v>
      </c>
      <c r="I1" s="3" t="s">
        <v>5</v>
      </c>
      <c r="J1" s="4" t="s">
        <v>6</v>
      </c>
      <c r="K1" s="3" t="s">
        <v>7</v>
      </c>
      <c r="L1" s="4" t="s">
        <v>8</v>
      </c>
      <c r="M1" s="3" t="s">
        <v>9</v>
      </c>
      <c r="N1" s="5" t="s">
        <v>10</v>
      </c>
      <c r="O1" s="3" t="s">
        <v>11</v>
      </c>
      <c r="P1" s="4" t="s">
        <v>60</v>
      </c>
      <c r="Q1" s="3" t="s">
        <v>61</v>
      </c>
      <c r="R1" s="10" t="s">
        <v>12</v>
      </c>
      <c r="S1" s="46" t="s">
        <v>13</v>
      </c>
      <c r="T1" s="47"/>
      <c r="U1" s="47"/>
      <c r="V1" s="47"/>
      <c r="W1" s="47"/>
      <c r="X1" s="47"/>
      <c r="Y1" s="47"/>
      <c r="Z1" s="47"/>
      <c r="AA1" s="47"/>
      <c r="AB1" s="47"/>
    </row>
    <row r="2" spans="1:34" ht="37.5" customHeight="1" x14ac:dyDescent="0.35">
      <c r="A2" s="25" t="s">
        <v>17</v>
      </c>
      <c r="B2" s="6" t="s">
        <v>18</v>
      </c>
      <c r="C2" s="35" t="s">
        <v>28</v>
      </c>
      <c r="D2" s="30">
        <v>44946</v>
      </c>
      <c r="E2" s="30" t="s">
        <v>59</v>
      </c>
      <c r="F2" s="7">
        <v>1</v>
      </c>
      <c r="G2" s="24">
        <v>1</v>
      </c>
      <c r="H2" s="31">
        <v>4</v>
      </c>
      <c r="I2" s="45">
        <v>5</v>
      </c>
      <c r="J2" s="32">
        <v>3</v>
      </c>
      <c r="K2" s="16">
        <v>4</v>
      </c>
      <c r="L2" s="15">
        <v>5</v>
      </c>
      <c r="M2" s="16">
        <v>5</v>
      </c>
      <c r="N2" s="14">
        <v>5</v>
      </c>
      <c r="O2" s="16">
        <v>4</v>
      </c>
      <c r="P2" s="15">
        <v>4</v>
      </c>
      <c r="Q2" s="16">
        <v>5</v>
      </c>
      <c r="R2" s="23">
        <f>AVERAGE(H2:Q2)</f>
        <v>4.4000000000000004</v>
      </c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</row>
    <row r="3" spans="1:34" ht="65" customHeight="1" x14ac:dyDescent="0.35">
      <c r="A3" s="28" t="s">
        <v>19</v>
      </c>
      <c r="B3" s="28" t="s">
        <v>20</v>
      </c>
      <c r="C3" s="29" t="s">
        <v>21</v>
      </c>
      <c r="D3" s="30">
        <v>44952</v>
      </c>
      <c r="E3" s="30">
        <v>44982</v>
      </c>
      <c r="F3" s="7">
        <v>1</v>
      </c>
      <c r="G3" s="24">
        <v>0</v>
      </c>
      <c r="H3" s="48" t="s">
        <v>22</v>
      </c>
      <c r="I3" s="49"/>
      <c r="J3" s="50"/>
      <c r="K3" s="16"/>
      <c r="L3" s="15"/>
      <c r="M3" s="16"/>
      <c r="N3" s="14"/>
      <c r="O3" s="16"/>
      <c r="P3" s="15"/>
      <c r="Q3" s="16"/>
      <c r="R3" s="23"/>
      <c r="T3" s="33"/>
      <c r="U3" s="43"/>
      <c r="V3" s="41"/>
      <c r="W3" s="42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</row>
    <row r="4" spans="1:34" ht="25" x14ac:dyDescent="0.35">
      <c r="A4" s="25" t="s">
        <v>17</v>
      </c>
      <c r="B4" s="6" t="s">
        <v>18</v>
      </c>
      <c r="C4" s="35" t="s">
        <v>29</v>
      </c>
      <c r="D4" s="30">
        <v>44952</v>
      </c>
      <c r="E4" s="30" t="s">
        <v>59</v>
      </c>
      <c r="F4" s="7">
        <v>8</v>
      </c>
      <c r="G4" s="24">
        <v>8</v>
      </c>
      <c r="H4" s="15">
        <v>5</v>
      </c>
      <c r="I4" s="16">
        <v>4.75</v>
      </c>
      <c r="J4" s="15">
        <v>4.75</v>
      </c>
      <c r="K4" s="16">
        <v>5</v>
      </c>
      <c r="L4" s="15">
        <v>5</v>
      </c>
      <c r="M4" s="16">
        <v>4.875</v>
      </c>
      <c r="N4" s="14">
        <v>5</v>
      </c>
      <c r="O4" s="16">
        <v>4.625</v>
      </c>
      <c r="P4" s="15">
        <v>5</v>
      </c>
      <c r="Q4" s="16">
        <v>4.75</v>
      </c>
      <c r="R4" s="23">
        <f t="shared" ref="R4:R38" si="0">AVERAGE(H4:Q4)</f>
        <v>4.875</v>
      </c>
      <c r="T4" s="33"/>
      <c r="U4" s="43"/>
      <c r="V4" s="42"/>
      <c r="W4" s="42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</row>
    <row r="5" spans="1:34" ht="25" x14ac:dyDescent="0.35">
      <c r="A5" s="25" t="s">
        <v>17</v>
      </c>
      <c r="B5" s="6" t="s">
        <v>18</v>
      </c>
      <c r="C5" s="35" t="s">
        <v>34</v>
      </c>
      <c r="D5" s="30">
        <v>44956</v>
      </c>
      <c r="E5" s="30" t="s">
        <v>59</v>
      </c>
      <c r="F5" s="7">
        <v>17</v>
      </c>
      <c r="G5" s="24">
        <v>17</v>
      </c>
      <c r="H5" s="13">
        <v>4.9411764705882355</v>
      </c>
      <c r="I5" s="18">
        <v>4.7647058823529411</v>
      </c>
      <c r="J5" s="13">
        <v>4.9411764705882355</v>
      </c>
      <c r="K5" s="18">
        <v>5</v>
      </c>
      <c r="L5" s="13">
        <v>5</v>
      </c>
      <c r="M5" s="18">
        <v>5</v>
      </c>
      <c r="N5" s="14">
        <v>5</v>
      </c>
      <c r="O5" s="18">
        <v>5</v>
      </c>
      <c r="P5" s="13">
        <v>5</v>
      </c>
      <c r="Q5" s="18">
        <v>5</v>
      </c>
      <c r="R5" s="23">
        <f t="shared" si="0"/>
        <v>4.9647058823529413</v>
      </c>
      <c r="T5" s="33"/>
      <c r="U5" s="44"/>
      <c r="V5" s="42"/>
      <c r="W5" s="42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</row>
    <row r="6" spans="1:34" ht="25" x14ac:dyDescent="0.35">
      <c r="A6" s="25" t="s">
        <v>17</v>
      </c>
      <c r="B6" s="6" t="s">
        <v>18</v>
      </c>
      <c r="C6" s="36" t="s">
        <v>30</v>
      </c>
      <c r="D6" s="30">
        <v>44959</v>
      </c>
      <c r="E6" s="30" t="s">
        <v>59</v>
      </c>
      <c r="F6" s="7">
        <v>9</v>
      </c>
      <c r="G6" s="24">
        <v>9</v>
      </c>
      <c r="H6" s="13">
        <v>4.8888888888888893</v>
      </c>
      <c r="I6" s="18">
        <v>4.666666666666667</v>
      </c>
      <c r="J6" s="13">
        <v>4.8888888888888893</v>
      </c>
      <c r="K6" s="18">
        <v>5</v>
      </c>
      <c r="L6" s="13">
        <v>5</v>
      </c>
      <c r="M6" s="18">
        <v>5</v>
      </c>
      <c r="N6" s="14">
        <v>5</v>
      </c>
      <c r="O6" s="18">
        <v>5</v>
      </c>
      <c r="P6" s="13">
        <v>5</v>
      </c>
      <c r="Q6" s="18">
        <v>5</v>
      </c>
      <c r="R6" s="23">
        <f t="shared" si="0"/>
        <v>4.9444444444444446</v>
      </c>
      <c r="T6" s="33"/>
      <c r="U6" s="44"/>
      <c r="V6" s="42"/>
      <c r="W6" s="42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</row>
    <row r="7" spans="1:34" ht="25" x14ac:dyDescent="0.35">
      <c r="A7" s="25" t="s">
        <v>17</v>
      </c>
      <c r="B7" s="6" t="s">
        <v>18</v>
      </c>
      <c r="C7" s="35" t="s">
        <v>35</v>
      </c>
      <c r="D7" s="30">
        <v>44959</v>
      </c>
      <c r="E7" s="30" t="s">
        <v>59</v>
      </c>
      <c r="F7" s="7">
        <v>17</v>
      </c>
      <c r="G7" s="24"/>
      <c r="H7" s="13">
        <v>5</v>
      </c>
      <c r="I7" s="18">
        <v>5</v>
      </c>
      <c r="J7" s="13">
        <v>5</v>
      </c>
      <c r="K7" s="18">
        <v>5</v>
      </c>
      <c r="L7" s="13">
        <v>4.9411764705882355</v>
      </c>
      <c r="M7" s="18">
        <v>4.9411764705882355</v>
      </c>
      <c r="N7" s="14">
        <v>5</v>
      </c>
      <c r="O7" s="18">
        <v>5</v>
      </c>
      <c r="P7" s="13">
        <v>5</v>
      </c>
      <c r="Q7" s="18">
        <v>5</v>
      </c>
      <c r="R7" s="23">
        <f t="shared" si="0"/>
        <v>4.9882352941176471</v>
      </c>
      <c r="T7" s="33"/>
      <c r="U7" s="44"/>
      <c r="V7" s="42"/>
      <c r="W7" s="42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</row>
    <row r="8" spans="1:34" ht="25" x14ac:dyDescent="0.35">
      <c r="A8" s="25" t="s">
        <v>17</v>
      </c>
      <c r="B8" s="6" t="s">
        <v>18</v>
      </c>
      <c r="C8" s="35" t="s">
        <v>31</v>
      </c>
      <c r="D8" s="30">
        <v>44960</v>
      </c>
      <c r="E8" s="30" t="s">
        <v>59</v>
      </c>
      <c r="F8" s="7">
        <v>4</v>
      </c>
      <c r="G8" s="24">
        <v>4</v>
      </c>
      <c r="H8" s="15">
        <v>5</v>
      </c>
      <c r="I8" s="16">
        <v>4.75</v>
      </c>
      <c r="J8" s="15">
        <v>4.75</v>
      </c>
      <c r="K8" s="16">
        <v>5</v>
      </c>
      <c r="L8" s="15">
        <v>5</v>
      </c>
      <c r="M8" s="16">
        <v>5</v>
      </c>
      <c r="N8" s="14">
        <v>5</v>
      </c>
      <c r="O8" s="16">
        <v>5</v>
      </c>
      <c r="P8" s="15">
        <v>5</v>
      </c>
      <c r="Q8" s="16">
        <v>5</v>
      </c>
      <c r="R8" s="23">
        <f t="shared" si="0"/>
        <v>4.95</v>
      </c>
      <c r="T8" s="33"/>
      <c r="U8" s="34"/>
      <c r="V8" s="34"/>
      <c r="W8" s="34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</row>
    <row r="9" spans="1:34" ht="25" x14ac:dyDescent="0.35">
      <c r="A9" s="25" t="s">
        <v>17</v>
      </c>
      <c r="B9" s="6" t="s">
        <v>18</v>
      </c>
      <c r="C9" s="35" t="s">
        <v>36</v>
      </c>
      <c r="D9" s="30">
        <v>44963</v>
      </c>
      <c r="E9" s="30" t="s">
        <v>59</v>
      </c>
      <c r="F9" s="7">
        <v>4</v>
      </c>
      <c r="G9" s="24">
        <v>4</v>
      </c>
      <c r="H9" s="13">
        <v>5</v>
      </c>
      <c r="I9" s="18">
        <v>4.75</v>
      </c>
      <c r="J9" s="13">
        <v>4.5</v>
      </c>
      <c r="K9" s="18">
        <v>5</v>
      </c>
      <c r="L9" s="13">
        <v>5</v>
      </c>
      <c r="M9" s="18">
        <v>4.75</v>
      </c>
      <c r="N9" s="14">
        <v>5</v>
      </c>
      <c r="O9" s="18">
        <v>5</v>
      </c>
      <c r="P9" s="13">
        <v>5</v>
      </c>
      <c r="Q9" s="18">
        <v>5</v>
      </c>
      <c r="R9" s="23">
        <f t="shared" si="0"/>
        <v>4.9000000000000004</v>
      </c>
      <c r="T9" s="33"/>
      <c r="U9" s="34"/>
      <c r="V9" s="34"/>
      <c r="W9" s="34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</row>
    <row r="10" spans="1:34" ht="25" x14ac:dyDescent="0.35">
      <c r="A10" s="25" t="s">
        <v>17</v>
      </c>
      <c r="B10" s="6" t="s">
        <v>18</v>
      </c>
      <c r="C10" s="35" t="s">
        <v>37</v>
      </c>
      <c r="D10" s="30">
        <v>44968</v>
      </c>
      <c r="E10" s="30" t="s">
        <v>59</v>
      </c>
      <c r="F10" s="7">
        <v>9</v>
      </c>
      <c r="G10" s="24">
        <v>9</v>
      </c>
      <c r="H10" s="13">
        <v>5</v>
      </c>
      <c r="I10" s="18">
        <v>4.666666666666667</v>
      </c>
      <c r="J10" s="13">
        <v>4.5555555555555554</v>
      </c>
      <c r="K10" s="18">
        <v>5</v>
      </c>
      <c r="L10" s="13">
        <v>4.8888888888888893</v>
      </c>
      <c r="M10" s="18">
        <v>5</v>
      </c>
      <c r="N10" s="14">
        <v>5</v>
      </c>
      <c r="O10" s="18">
        <v>5</v>
      </c>
      <c r="P10" s="13">
        <v>5</v>
      </c>
      <c r="Q10" s="18">
        <v>4.8888888888888893</v>
      </c>
      <c r="R10" s="23">
        <f t="shared" si="0"/>
        <v>4.9000000000000004</v>
      </c>
      <c r="T10" s="33"/>
      <c r="U10" s="34"/>
      <c r="V10" s="34"/>
      <c r="W10" s="34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</row>
    <row r="11" spans="1:34" ht="25" x14ac:dyDescent="0.35">
      <c r="A11" s="25" t="s">
        <v>17</v>
      </c>
      <c r="B11" s="6" t="s">
        <v>18</v>
      </c>
      <c r="C11" s="35" t="s">
        <v>32</v>
      </c>
      <c r="D11" s="30">
        <v>44978</v>
      </c>
      <c r="E11" s="30" t="s">
        <v>59</v>
      </c>
      <c r="F11" s="7">
        <v>2</v>
      </c>
      <c r="G11" s="24">
        <v>2</v>
      </c>
      <c r="H11" s="19">
        <v>4.5</v>
      </c>
      <c r="I11" s="20">
        <v>4.5</v>
      </c>
      <c r="J11" s="19">
        <v>5</v>
      </c>
      <c r="K11" s="20">
        <v>5</v>
      </c>
      <c r="L11" s="19">
        <v>4.5</v>
      </c>
      <c r="M11" s="20">
        <v>5</v>
      </c>
      <c r="N11" s="14">
        <v>5</v>
      </c>
      <c r="O11" s="20">
        <v>3.5</v>
      </c>
      <c r="P11" s="19">
        <v>4</v>
      </c>
      <c r="Q11" s="20">
        <v>4.5</v>
      </c>
      <c r="R11" s="23">
        <f t="shared" si="0"/>
        <v>4.55</v>
      </c>
      <c r="T11" s="33"/>
      <c r="U11" s="34"/>
      <c r="V11" s="34"/>
      <c r="W11" s="34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</row>
    <row r="12" spans="1:34" ht="25" x14ac:dyDescent="0.35">
      <c r="A12" s="25" t="s">
        <v>17</v>
      </c>
      <c r="B12" s="6" t="s">
        <v>18</v>
      </c>
      <c r="C12" s="35" t="s">
        <v>39</v>
      </c>
      <c r="D12" s="30">
        <v>44980</v>
      </c>
      <c r="E12" s="30" t="s">
        <v>59</v>
      </c>
      <c r="F12" s="7">
        <v>3</v>
      </c>
      <c r="G12" s="24">
        <v>3</v>
      </c>
      <c r="H12" s="15">
        <v>5</v>
      </c>
      <c r="I12" s="16">
        <v>4.666666666666667</v>
      </c>
      <c r="J12" s="15">
        <v>5</v>
      </c>
      <c r="K12" s="16">
        <v>5</v>
      </c>
      <c r="L12" s="15">
        <v>5</v>
      </c>
      <c r="M12" s="16">
        <v>5</v>
      </c>
      <c r="N12" s="14">
        <v>5</v>
      </c>
      <c r="O12" s="16">
        <v>5</v>
      </c>
      <c r="P12" s="15">
        <v>5</v>
      </c>
      <c r="Q12" s="16">
        <v>5</v>
      </c>
      <c r="R12" s="23">
        <f t="shared" si="0"/>
        <v>4.9666666666666668</v>
      </c>
      <c r="T12" s="33"/>
      <c r="U12" s="34"/>
      <c r="V12" s="34"/>
      <c r="W12" s="34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</row>
    <row r="13" spans="1:34" ht="25" x14ac:dyDescent="0.35">
      <c r="A13" s="25" t="s">
        <v>17</v>
      </c>
      <c r="B13" s="6" t="s">
        <v>18</v>
      </c>
      <c r="C13" s="37" t="s">
        <v>41</v>
      </c>
      <c r="D13" s="30">
        <v>44980</v>
      </c>
      <c r="E13" s="30" t="s">
        <v>59</v>
      </c>
      <c r="F13" s="7">
        <v>18</v>
      </c>
      <c r="G13" s="24">
        <v>18</v>
      </c>
      <c r="H13" s="13">
        <v>5</v>
      </c>
      <c r="I13" s="18">
        <v>4.666666666666667</v>
      </c>
      <c r="J13" s="13">
        <v>5</v>
      </c>
      <c r="K13" s="18">
        <v>5</v>
      </c>
      <c r="L13" s="13">
        <v>4.9444444444444446</v>
      </c>
      <c r="M13" s="18">
        <v>4.9444444444444446</v>
      </c>
      <c r="N13" s="14">
        <v>5</v>
      </c>
      <c r="O13" s="18">
        <v>5</v>
      </c>
      <c r="P13" s="13">
        <v>5</v>
      </c>
      <c r="Q13" s="18">
        <v>5</v>
      </c>
      <c r="R13" s="23">
        <f t="shared" si="0"/>
        <v>4.9555555555555557</v>
      </c>
      <c r="T13" s="33"/>
      <c r="U13" s="33"/>
      <c r="V13" s="34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</row>
    <row r="14" spans="1:34" ht="25" x14ac:dyDescent="0.35">
      <c r="A14" s="25" t="s">
        <v>17</v>
      </c>
      <c r="B14" s="6" t="s">
        <v>18</v>
      </c>
      <c r="C14" s="35" t="s">
        <v>33</v>
      </c>
      <c r="D14" s="30">
        <v>44981</v>
      </c>
      <c r="E14" s="30" t="s">
        <v>59</v>
      </c>
      <c r="F14" s="7">
        <v>3</v>
      </c>
      <c r="G14" s="24">
        <v>3</v>
      </c>
      <c r="H14" s="15">
        <v>5</v>
      </c>
      <c r="I14" s="16">
        <v>5</v>
      </c>
      <c r="J14" s="15">
        <v>5</v>
      </c>
      <c r="K14" s="16">
        <v>5</v>
      </c>
      <c r="L14" s="15">
        <v>5</v>
      </c>
      <c r="M14" s="16">
        <v>5</v>
      </c>
      <c r="N14" s="14">
        <v>5</v>
      </c>
      <c r="O14" s="16">
        <v>5</v>
      </c>
      <c r="P14" s="15">
        <v>5</v>
      </c>
      <c r="Q14" s="16">
        <v>5</v>
      </c>
      <c r="R14" s="23">
        <f t="shared" si="0"/>
        <v>5</v>
      </c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</row>
    <row r="15" spans="1:34" ht="25" x14ac:dyDescent="0.35">
      <c r="A15" s="25" t="s">
        <v>17</v>
      </c>
      <c r="B15" s="6" t="s">
        <v>18</v>
      </c>
      <c r="C15" s="35" t="s">
        <v>38</v>
      </c>
      <c r="D15" s="30">
        <v>44981</v>
      </c>
      <c r="E15" s="30" t="s">
        <v>59</v>
      </c>
      <c r="F15" s="7">
        <v>12</v>
      </c>
      <c r="G15" s="24">
        <v>12</v>
      </c>
      <c r="H15" s="13">
        <v>4.75</v>
      </c>
      <c r="I15" s="18">
        <v>4.333333333333333</v>
      </c>
      <c r="J15" s="13">
        <v>4.833333333333333</v>
      </c>
      <c r="K15" s="18">
        <v>4.75</v>
      </c>
      <c r="L15" s="13">
        <v>4.916666666666667</v>
      </c>
      <c r="M15" s="18">
        <v>4.916666666666667</v>
      </c>
      <c r="N15" s="14">
        <v>5</v>
      </c>
      <c r="O15" s="18">
        <v>4.833333333333333</v>
      </c>
      <c r="P15" s="13">
        <v>5</v>
      </c>
      <c r="Q15" s="18">
        <v>4.583333333333333</v>
      </c>
      <c r="R15" s="23">
        <f t="shared" si="0"/>
        <v>4.791666666666667</v>
      </c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</row>
    <row r="16" spans="1:34" ht="25" x14ac:dyDescent="0.35">
      <c r="A16" s="25" t="s">
        <v>17</v>
      </c>
      <c r="B16" s="6" t="s">
        <v>18</v>
      </c>
      <c r="C16" s="37" t="s">
        <v>40</v>
      </c>
      <c r="D16" s="30">
        <v>44984</v>
      </c>
      <c r="E16" s="30" t="s">
        <v>59</v>
      </c>
      <c r="F16" s="7">
        <v>9</v>
      </c>
      <c r="G16" s="24">
        <v>9</v>
      </c>
      <c r="H16" s="15">
        <v>4.1111111111111107</v>
      </c>
      <c r="I16" s="16">
        <v>3.7777777777777777</v>
      </c>
      <c r="J16" s="15">
        <v>4.1111111111111107</v>
      </c>
      <c r="K16" s="16">
        <v>4.2222222222222223</v>
      </c>
      <c r="L16" s="15">
        <v>4.666666666666667</v>
      </c>
      <c r="M16" s="16">
        <v>4.2222222222222223</v>
      </c>
      <c r="N16" s="14">
        <v>5</v>
      </c>
      <c r="O16" s="16">
        <v>4.666666666666667</v>
      </c>
      <c r="P16" s="15">
        <v>4.666666666666667</v>
      </c>
      <c r="Q16" s="16">
        <v>3.7777777777777777</v>
      </c>
      <c r="R16" s="23">
        <f t="shared" si="0"/>
        <v>4.322222222222222</v>
      </c>
      <c r="T16" s="33"/>
      <c r="U16" s="33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3"/>
      <c r="AG16" s="33"/>
      <c r="AH16" s="33"/>
    </row>
    <row r="17" spans="1:34" ht="37.5" x14ac:dyDescent="0.35">
      <c r="A17" s="28" t="s">
        <v>19</v>
      </c>
      <c r="B17" s="28" t="s">
        <v>20</v>
      </c>
      <c r="C17" s="29" t="s">
        <v>23</v>
      </c>
      <c r="D17" s="30">
        <v>44994</v>
      </c>
      <c r="E17" s="30">
        <v>45024</v>
      </c>
      <c r="F17" s="7">
        <v>2</v>
      </c>
      <c r="G17" s="24">
        <v>2</v>
      </c>
      <c r="H17" s="13">
        <v>5</v>
      </c>
      <c r="I17" s="18">
        <v>4.83</v>
      </c>
      <c r="J17" s="13">
        <v>4.75</v>
      </c>
      <c r="K17" s="18">
        <v>4.92</v>
      </c>
      <c r="L17" s="13">
        <v>4.92</v>
      </c>
      <c r="M17" s="18">
        <v>5</v>
      </c>
      <c r="N17" s="14">
        <v>5</v>
      </c>
      <c r="O17" s="18">
        <v>5</v>
      </c>
      <c r="P17" s="13">
        <v>5</v>
      </c>
      <c r="Q17" s="18">
        <v>5</v>
      </c>
      <c r="R17" s="23">
        <f t="shared" si="0"/>
        <v>4.9420000000000002</v>
      </c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</row>
    <row r="18" spans="1:34" ht="25" x14ac:dyDescent="0.35">
      <c r="A18" s="25" t="s">
        <v>17</v>
      </c>
      <c r="B18" s="6" t="s">
        <v>18</v>
      </c>
      <c r="C18" s="37" t="s">
        <v>48</v>
      </c>
      <c r="D18" s="30">
        <v>45003</v>
      </c>
      <c r="E18" s="30" t="s">
        <v>59</v>
      </c>
      <c r="F18" s="7">
        <v>19</v>
      </c>
      <c r="G18" s="24">
        <v>16</v>
      </c>
      <c r="H18" s="15">
        <v>4.75</v>
      </c>
      <c r="I18" s="16">
        <v>4.6875</v>
      </c>
      <c r="J18" s="15">
        <v>4.8125</v>
      </c>
      <c r="K18" s="16">
        <v>4.9375</v>
      </c>
      <c r="L18" s="15">
        <v>4.8125</v>
      </c>
      <c r="M18" s="16">
        <v>4.8125</v>
      </c>
      <c r="N18" s="14">
        <v>5</v>
      </c>
      <c r="O18" s="16">
        <v>5</v>
      </c>
      <c r="P18" s="15">
        <v>5</v>
      </c>
      <c r="Q18" s="16">
        <v>4.8125</v>
      </c>
      <c r="R18" s="23">
        <f t="shared" si="0"/>
        <v>4.8624999999999998</v>
      </c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</row>
    <row r="19" spans="1:34" ht="25" x14ac:dyDescent="0.35">
      <c r="A19" s="25" t="s">
        <v>17</v>
      </c>
      <c r="B19" s="6" t="s">
        <v>18</v>
      </c>
      <c r="C19" s="37" t="s">
        <v>42</v>
      </c>
      <c r="D19" s="30">
        <v>45007</v>
      </c>
      <c r="E19" s="30" t="s">
        <v>59</v>
      </c>
      <c r="F19" s="7">
        <v>12</v>
      </c>
      <c r="G19" s="24">
        <v>12</v>
      </c>
      <c r="H19" s="13">
        <v>4.916666666666667</v>
      </c>
      <c r="I19" s="18">
        <v>4.833333333333333</v>
      </c>
      <c r="J19" s="13">
        <v>4.583333333333333</v>
      </c>
      <c r="K19" s="18">
        <v>4.916666666666667</v>
      </c>
      <c r="L19" s="13">
        <v>5</v>
      </c>
      <c r="M19" s="18">
        <v>4.916666666666667</v>
      </c>
      <c r="N19" s="14">
        <v>5</v>
      </c>
      <c r="O19" s="18">
        <v>5</v>
      </c>
      <c r="P19" s="13">
        <v>5</v>
      </c>
      <c r="Q19" s="18">
        <v>5</v>
      </c>
      <c r="R19" s="23">
        <f t="shared" si="0"/>
        <v>4.916666666666667</v>
      </c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</row>
    <row r="20" spans="1:34" ht="25" x14ac:dyDescent="0.35">
      <c r="A20" s="25" t="s">
        <v>17</v>
      </c>
      <c r="B20" s="6" t="s">
        <v>18</v>
      </c>
      <c r="C20" s="37" t="s">
        <v>43</v>
      </c>
      <c r="D20" s="30">
        <v>45012</v>
      </c>
      <c r="E20" s="30" t="s">
        <v>59</v>
      </c>
      <c r="F20" s="7">
        <v>11</v>
      </c>
      <c r="G20" s="24">
        <v>11</v>
      </c>
      <c r="H20" s="13">
        <v>4.6363636363636367</v>
      </c>
      <c r="I20" s="18">
        <v>4.0909090909090908</v>
      </c>
      <c r="J20" s="13">
        <v>4.4545454545454541</v>
      </c>
      <c r="K20" s="18">
        <v>4.4545454545454541</v>
      </c>
      <c r="L20" s="13">
        <v>4.9090909090909092</v>
      </c>
      <c r="M20" s="18">
        <v>4.7272727272727275</v>
      </c>
      <c r="N20" s="14">
        <v>4.7272727272727275</v>
      </c>
      <c r="O20" s="18">
        <v>4.6363636363636367</v>
      </c>
      <c r="P20" s="13">
        <v>4.9090909090909092</v>
      </c>
      <c r="Q20" s="18">
        <v>4.3636363636363633</v>
      </c>
      <c r="R20" s="23">
        <f t="shared" si="0"/>
        <v>4.5909090909090908</v>
      </c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</row>
    <row r="21" spans="1:34" ht="25" x14ac:dyDescent="0.35">
      <c r="A21" s="25" t="s">
        <v>17</v>
      </c>
      <c r="B21" s="6" t="s">
        <v>18</v>
      </c>
      <c r="C21" s="37" t="s">
        <v>44</v>
      </c>
      <c r="D21" s="30">
        <v>45022</v>
      </c>
      <c r="E21" s="30" t="s">
        <v>59</v>
      </c>
      <c r="F21" s="7">
        <v>4</v>
      </c>
      <c r="G21" s="24">
        <v>4</v>
      </c>
      <c r="H21" s="13">
        <v>4.5</v>
      </c>
      <c r="I21" s="18">
        <v>4.25</v>
      </c>
      <c r="J21" s="13">
        <v>4.75</v>
      </c>
      <c r="K21" s="18">
        <v>5</v>
      </c>
      <c r="L21" s="13">
        <v>5</v>
      </c>
      <c r="M21" s="18">
        <v>5</v>
      </c>
      <c r="N21" s="14">
        <v>5</v>
      </c>
      <c r="O21" s="18">
        <v>5</v>
      </c>
      <c r="P21" s="13">
        <v>5</v>
      </c>
      <c r="Q21" s="18">
        <v>5</v>
      </c>
      <c r="R21" s="23">
        <f t="shared" si="0"/>
        <v>4.8499999999999996</v>
      </c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</row>
    <row r="22" spans="1:34" ht="25" x14ac:dyDescent="0.35">
      <c r="A22" s="25" t="s">
        <v>17</v>
      </c>
      <c r="B22" s="6" t="s">
        <v>18</v>
      </c>
      <c r="C22" s="37" t="s">
        <v>46</v>
      </c>
      <c r="D22" s="38">
        <v>45034</v>
      </c>
      <c r="E22" s="25" t="s">
        <v>59</v>
      </c>
      <c r="F22" s="7">
        <v>2</v>
      </c>
      <c r="G22" s="24">
        <v>2</v>
      </c>
      <c r="H22" s="13">
        <v>5</v>
      </c>
      <c r="I22" s="18">
        <v>5</v>
      </c>
      <c r="J22" s="13">
        <v>4.5</v>
      </c>
      <c r="K22" s="18">
        <v>5</v>
      </c>
      <c r="L22" s="13">
        <v>5</v>
      </c>
      <c r="M22" s="18">
        <v>5</v>
      </c>
      <c r="N22" s="14">
        <v>5</v>
      </c>
      <c r="O22" s="18">
        <v>5</v>
      </c>
      <c r="P22" s="22">
        <v>5</v>
      </c>
      <c r="Q22" s="12">
        <v>5</v>
      </c>
      <c r="R22" s="23">
        <f t="shared" si="0"/>
        <v>4.95</v>
      </c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</row>
    <row r="23" spans="1:34" ht="25" x14ac:dyDescent="0.35">
      <c r="A23" s="25" t="s">
        <v>17</v>
      </c>
      <c r="B23" s="6" t="s">
        <v>18</v>
      </c>
      <c r="C23" s="37" t="s">
        <v>45</v>
      </c>
      <c r="D23" s="30">
        <v>45035</v>
      </c>
      <c r="E23" s="30" t="s">
        <v>59</v>
      </c>
      <c r="F23" s="7">
        <v>3</v>
      </c>
      <c r="G23" s="24">
        <v>3</v>
      </c>
      <c r="H23" s="15">
        <v>4.666666666666667</v>
      </c>
      <c r="I23" s="16">
        <v>4</v>
      </c>
      <c r="J23" s="15">
        <v>4.666666666666667</v>
      </c>
      <c r="K23" s="16">
        <v>4.666666666666667</v>
      </c>
      <c r="L23" s="15">
        <v>5</v>
      </c>
      <c r="M23" s="16">
        <v>5</v>
      </c>
      <c r="N23" s="14">
        <v>5</v>
      </c>
      <c r="O23" s="16">
        <v>5</v>
      </c>
      <c r="P23" s="15">
        <v>5</v>
      </c>
      <c r="Q23" s="16">
        <v>5</v>
      </c>
      <c r="R23" s="23">
        <f t="shared" si="0"/>
        <v>4.8</v>
      </c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</row>
    <row r="24" spans="1:34" ht="25" x14ac:dyDescent="0.35">
      <c r="A24" s="25" t="s">
        <v>17</v>
      </c>
      <c r="B24" s="6" t="s">
        <v>18</v>
      </c>
      <c r="C24" s="37" t="s">
        <v>49</v>
      </c>
      <c r="D24" s="38">
        <v>45049</v>
      </c>
      <c r="E24" s="25" t="s">
        <v>59</v>
      </c>
      <c r="F24" s="7">
        <v>11</v>
      </c>
      <c r="G24" s="24">
        <v>11</v>
      </c>
      <c r="H24" s="13">
        <v>4.7272727272727275</v>
      </c>
      <c r="I24" s="20">
        <v>4.6363636363636367</v>
      </c>
      <c r="J24" s="19">
        <v>4.7272727272727275</v>
      </c>
      <c r="K24" s="20">
        <v>4.6363636363636367</v>
      </c>
      <c r="L24" s="19">
        <v>4.9090909090909092</v>
      </c>
      <c r="M24" s="20">
        <v>4.9090909090909092</v>
      </c>
      <c r="N24" s="14">
        <v>5</v>
      </c>
      <c r="O24" s="20">
        <v>4.9090909090909092</v>
      </c>
      <c r="P24" s="19">
        <v>4.9090909090909092</v>
      </c>
      <c r="Q24" s="20">
        <v>4.7272727272727275</v>
      </c>
      <c r="R24" s="23">
        <f t="shared" si="0"/>
        <v>4.8090909090909086</v>
      </c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</row>
    <row r="25" spans="1:34" ht="37.5" x14ac:dyDescent="0.35">
      <c r="A25" s="28" t="s">
        <v>19</v>
      </c>
      <c r="B25" s="28" t="s">
        <v>20</v>
      </c>
      <c r="C25" s="29" t="s">
        <v>24</v>
      </c>
      <c r="D25" s="30">
        <v>45050</v>
      </c>
      <c r="E25" s="30">
        <v>45080</v>
      </c>
      <c r="F25" s="7">
        <v>5</v>
      </c>
      <c r="G25" s="24">
        <v>5</v>
      </c>
      <c r="H25" s="13">
        <v>4.8</v>
      </c>
      <c r="I25" s="18">
        <v>4.66</v>
      </c>
      <c r="J25" s="13">
        <v>4.8</v>
      </c>
      <c r="K25" s="18">
        <v>4.7300000000000004</v>
      </c>
      <c r="L25" s="13">
        <v>4.8</v>
      </c>
      <c r="M25" s="18">
        <v>4.7300000000000004</v>
      </c>
      <c r="N25" s="14">
        <v>4.93</v>
      </c>
      <c r="O25" s="18">
        <v>4.7300000000000004</v>
      </c>
      <c r="P25" s="13">
        <v>4.93</v>
      </c>
      <c r="Q25" s="18">
        <v>5</v>
      </c>
      <c r="R25" s="23">
        <f t="shared" si="0"/>
        <v>4.8110000000000008</v>
      </c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</row>
    <row r="26" spans="1:34" ht="25" x14ac:dyDescent="0.35">
      <c r="A26" s="25" t="s">
        <v>17</v>
      </c>
      <c r="B26" s="6" t="s">
        <v>18</v>
      </c>
      <c r="C26" s="37" t="s">
        <v>47</v>
      </c>
      <c r="D26" s="30">
        <v>45051</v>
      </c>
      <c r="E26" s="30" t="s">
        <v>59</v>
      </c>
      <c r="F26" s="7">
        <v>6</v>
      </c>
      <c r="G26" s="24">
        <v>6</v>
      </c>
      <c r="H26" s="15">
        <v>5</v>
      </c>
      <c r="I26" s="16">
        <v>5</v>
      </c>
      <c r="J26" s="15">
        <v>4.833333333333333</v>
      </c>
      <c r="K26" s="16">
        <v>5</v>
      </c>
      <c r="L26" s="15">
        <v>4.833333333333333</v>
      </c>
      <c r="M26" s="16">
        <v>4.833333333333333</v>
      </c>
      <c r="N26" s="14">
        <v>5</v>
      </c>
      <c r="O26" s="16">
        <v>4.666666666666667</v>
      </c>
      <c r="P26" s="15">
        <v>4.833333333333333</v>
      </c>
      <c r="Q26" s="16">
        <v>5</v>
      </c>
      <c r="R26" s="23">
        <f t="shared" si="0"/>
        <v>4.9000000000000004</v>
      </c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</row>
    <row r="27" spans="1:34" ht="25" x14ac:dyDescent="0.35">
      <c r="A27" s="25" t="s">
        <v>17</v>
      </c>
      <c r="B27" s="6" t="s">
        <v>18</v>
      </c>
      <c r="C27" s="37" t="s">
        <v>50</v>
      </c>
      <c r="D27" s="39">
        <v>45056</v>
      </c>
      <c r="E27" s="25" t="s">
        <v>59</v>
      </c>
      <c r="F27" s="7">
        <v>19</v>
      </c>
      <c r="G27" s="24">
        <v>19</v>
      </c>
      <c r="H27" s="13">
        <v>5</v>
      </c>
      <c r="I27" s="18">
        <v>4.7894736842105265</v>
      </c>
      <c r="J27" s="13">
        <v>5</v>
      </c>
      <c r="K27" s="18">
        <v>5</v>
      </c>
      <c r="L27" s="13">
        <v>5</v>
      </c>
      <c r="M27" s="18">
        <v>5</v>
      </c>
      <c r="N27" s="14">
        <v>5</v>
      </c>
      <c r="O27" s="18">
        <v>5</v>
      </c>
      <c r="P27" s="22">
        <v>5</v>
      </c>
      <c r="Q27" s="12">
        <v>5</v>
      </c>
      <c r="R27" s="23">
        <f t="shared" si="0"/>
        <v>4.9789473684210526</v>
      </c>
    </row>
    <row r="28" spans="1:34" ht="37.5" x14ac:dyDescent="0.35">
      <c r="A28" s="28" t="s">
        <v>19</v>
      </c>
      <c r="B28" s="28" t="s">
        <v>20</v>
      </c>
      <c r="C28" s="29" t="s">
        <v>25</v>
      </c>
      <c r="D28" s="30">
        <v>45070</v>
      </c>
      <c r="E28" s="30">
        <v>45100</v>
      </c>
      <c r="F28" s="7">
        <v>6</v>
      </c>
      <c r="G28" s="24">
        <v>6</v>
      </c>
      <c r="H28" s="15">
        <v>4.7300000000000004</v>
      </c>
      <c r="I28" s="16">
        <v>3.9</v>
      </c>
      <c r="J28" s="15">
        <v>4.63</v>
      </c>
      <c r="K28" s="16">
        <v>4.7300000000000004</v>
      </c>
      <c r="L28" s="15">
        <v>4.8099999999999996</v>
      </c>
      <c r="M28" s="16">
        <v>4.54</v>
      </c>
      <c r="N28" s="14">
        <v>4.91</v>
      </c>
      <c r="O28" s="16">
        <v>4.83</v>
      </c>
      <c r="P28" s="15">
        <v>4.7300000000000004</v>
      </c>
      <c r="Q28" s="16">
        <v>4.7300000000000004</v>
      </c>
      <c r="R28" s="23">
        <f t="shared" si="0"/>
        <v>4.6540000000000008</v>
      </c>
    </row>
    <row r="29" spans="1:34" ht="37.5" x14ac:dyDescent="0.35">
      <c r="A29" s="28" t="s">
        <v>19</v>
      </c>
      <c r="B29" s="28" t="s">
        <v>20</v>
      </c>
      <c r="C29" s="29" t="s">
        <v>26</v>
      </c>
      <c r="D29" s="30">
        <v>45072</v>
      </c>
      <c r="E29" s="30">
        <v>45102</v>
      </c>
      <c r="F29" s="7">
        <v>3</v>
      </c>
      <c r="G29" s="24">
        <v>3</v>
      </c>
      <c r="H29" s="15">
        <v>4.3</v>
      </c>
      <c r="I29" s="16">
        <v>4.2</v>
      </c>
      <c r="J29" s="15">
        <v>4.4000000000000004</v>
      </c>
      <c r="K29" s="16">
        <v>4.4000000000000004</v>
      </c>
      <c r="L29" s="15">
        <v>4.4000000000000004</v>
      </c>
      <c r="M29" s="16">
        <v>4.2</v>
      </c>
      <c r="N29" s="14">
        <v>4.8</v>
      </c>
      <c r="O29" s="16">
        <v>4.3</v>
      </c>
      <c r="P29" s="15">
        <v>4.8</v>
      </c>
      <c r="Q29" s="16">
        <v>4.4000000000000004</v>
      </c>
      <c r="R29" s="23">
        <f t="shared" si="0"/>
        <v>4.42</v>
      </c>
    </row>
    <row r="30" spans="1:34" ht="25" x14ac:dyDescent="0.35">
      <c r="A30" s="25" t="s">
        <v>17</v>
      </c>
      <c r="B30" s="6" t="s">
        <v>18</v>
      </c>
      <c r="C30" s="37" t="s">
        <v>51</v>
      </c>
      <c r="D30" s="39">
        <v>45072</v>
      </c>
      <c r="E30" s="25" t="s">
        <v>59</v>
      </c>
      <c r="F30" s="7">
        <v>9</v>
      </c>
      <c r="G30" s="24">
        <v>9</v>
      </c>
      <c r="H30" s="13">
        <v>4.666666666666667</v>
      </c>
      <c r="I30" s="18">
        <v>4.666666666666667</v>
      </c>
      <c r="J30" s="13">
        <v>4.666666666666667</v>
      </c>
      <c r="K30" s="18">
        <v>4.7777777777777777</v>
      </c>
      <c r="L30" s="13">
        <v>5</v>
      </c>
      <c r="M30" s="18">
        <v>5</v>
      </c>
      <c r="N30" s="14">
        <v>5</v>
      </c>
      <c r="O30" s="18">
        <v>4.5555555555555554</v>
      </c>
      <c r="P30" s="22">
        <v>4.7777777777777777</v>
      </c>
      <c r="Q30" s="12">
        <v>4.8888888888888893</v>
      </c>
      <c r="R30" s="23">
        <f t="shared" si="0"/>
        <v>4.8</v>
      </c>
    </row>
    <row r="31" spans="1:34" ht="25" x14ac:dyDescent="0.35">
      <c r="A31" s="25" t="s">
        <v>17</v>
      </c>
      <c r="B31" s="6" t="s">
        <v>18</v>
      </c>
      <c r="C31" s="37" t="s">
        <v>52</v>
      </c>
      <c r="D31" s="30">
        <v>45077</v>
      </c>
      <c r="E31" s="30" t="s">
        <v>59</v>
      </c>
      <c r="F31" s="7">
        <v>18</v>
      </c>
      <c r="G31" s="24">
        <v>18</v>
      </c>
      <c r="H31" s="13">
        <v>4.9444444444444446</v>
      </c>
      <c r="I31" s="18">
        <v>4.8888888888888893</v>
      </c>
      <c r="J31" s="13">
        <v>4.7777777777777777</v>
      </c>
      <c r="K31" s="18">
        <v>4.9444444444444446</v>
      </c>
      <c r="L31" s="13">
        <v>5</v>
      </c>
      <c r="M31" s="18">
        <v>4.9444444444444446</v>
      </c>
      <c r="N31" s="14">
        <v>5</v>
      </c>
      <c r="O31" s="18">
        <v>4.8888888888888893</v>
      </c>
      <c r="P31" s="13">
        <v>5</v>
      </c>
      <c r="Q31" s="18">
        <v>5</v>
      </c>
      <c r="R31" s="23">
        <f t="shared" si="0"/>
        <v>4.9388888888888882</v>
      </c>
    </row>
    <row r="32" spans="1:34" ht="25" x14ac:dyDescent="0.35">
      <c r="A32" s="25" t="s">
        <v>17</v>
      </c>
      <c r="B32" s="6" t="s">
        <v>18</v>
      </c>
      <c r="C32" s="37" t="s">
        <v>53</v>
      </c>
      <c r="D32" s="38">
        <v>45083</v>
      </c>
      <c r="E32" s="25" t="s">
        <v>59</v>
      </c>
      <c r="F32" s="7">
        <v>6</v>
      </c>
      <c r="G32" s="24">
        <v>6</v>
      </c>
      <c r="H32" s="15">
        <v>5</v>
      </c>
      <c r="I32" s="16">
        <v>4.833333333333333</v>
      </c>
      <c r="J32" s="15">
        <v>5</v>
      </c>
      <c r="K32" s="16">
        <v>5</v>
      </c>
      <c r="L32" s="15">
        <v>5</v>
      </c>
      <c r="M32" s="16">
        <v>5</v>
      </c>
      <c r="N32" s="14">
        <v>5</v>
      </c>
      <c r="O32" s="16">
        <v>5</v>
      </c>
      <c r="P32" s="15">
        <v>5</v>
      </c>
      <c r="Q32" s="16">
        <v>5</v>
      </c>
      <c r="R32" s="23">
        <f t="shared" si="0"/>
        <v>4.9833333333333325</v>
      </c>
    </row>
    <row r="33" spans="1:18" ht="37.5" x14ac:dyDescent="0.35">
      <c r="A33" s="28" t="s">
        <v>19</v>
      </c>
      <c r="B33" s="28" t="s">
        <v>20</v>
      </c>
      <c r="C33" s="27" t="s">
        <v>27</v>
      </c>
      <c r="D33" s="30">
        <v>45091</v>
      </c>
      <c r="E33" s="30">
        <v>45121</v>
      </c>
      <c r="F33" s="7">
        <v>1</v>
      </c>
      <c r="G33" s="24">
        <v>1</v>
      </c>
      <c r="H33" s="15">
        <v>5</v>
      </c>
      <c r="I33" s="16">
        <v>5</v>
      </c>
      <c r="J33" s="15">
        <v>5</v>
      </c>
      <c r="K33" s="16">
        <v>5</v>
      </c>
      <c r="L33" s="15">
        <v>5</v>
      </c>
      <c r="M33" s="16">
        <v>5</v>
      </c>
      <c r="N33" s="14">
        <v>5</v>
      </c>
      <c r="O33" s="16">
        <v>5</v>
      </c>
      <c r="P33" s="15">
        <v>5</v>
      </c>
      <c r="Q33" s="16">
        <v>5</v>
      </c>
      <c r="R33" s="23">
        <f t="shared" si="0"/>
        <v>5</v>
      </c>
    </row>
    <row r="34" spans="1:18" ht="25" x14ac:dyDescent="0.35">
      <c r="A34" s="25" t="s">
        <v>17</v>
      </c>
      <c r="B34" s="6" t="s">
        <v>18</v>
      </c>
      <c r="C34" s="37" t="s">
        <v>54</v>
      </c>
      <c r="D34" s="26">
        <v>45091</v>
      </c>
      <c r="E34" s="25" t="s">
        <v>59</v>
      </c>
      <c r="F34" s="7">
        <v>3</v>
      </c>
      <c r="G34" s="24">
        <v>3</v>
      </c>
      <c r="H34" s="15">
        <v>5</v>
      </c>
      <c r="I34" s="16">
        <v>4.666666666666667</v>
      </c>
      <c r="J34" s="15">
        <v>5</v>
      </c>
      <c r="K34" s="16">
        <v>5</v>
      </c>
      <c r="L34" s="15">
        <v>5</v>
      </c>
      <c r="M34" s="16">
        <v>4.666666666666667</v>
      </c>
      <c r="N34" s="14">
        <v>5</v>
      </c>
      <c r="O34" s="16">
        <v>4.666666666666667</v>
      </c>
      <c r="P34" s="15">
        <v>5</v>
      </c>
      <c r="Q34" s="16">
        <v>5</v>
      </c>
      <c r="R34" s="23">
        <f t="shared" si="0"/>
        <v>4.9000000000000004</v>
      </c>
    </row>
    <row r="35" spans="1:18" ht="25" x14ac:dyDescent="0.35">
      <c r="A35" s="25" t="s">
        <v>17</v>
      </c>
      <c r="B35" s="6" t="s">
        <v>18</v>
      </c>
      <c r="C35" s="37" t="s">
        <v>56</v>
      </c>
      <c r="D35" s="38">
        <v>45091</v>
      </c>
      <c r="E35" s="40" t="s">
        <v>59</v>
      </c>
      <c r="F35" s="40">
        <v>5</v>
      </c>
      <c r="G35" s="40">
        <v>5</v>
      </c>
      <c r="H35" s="15">
        <v>4.8</v>
      </c>
      <c r="I35" s="16">
        <v>4.2</v>
      </c>
      <c r="J35" s="15">
        <v>4.5999999999999996</v>
      </c>
      <c r="K35" s="16">
        <v>4.4000000000000004</v>
      </c>
      <c r="L35" s="15">
        <v>4.5999999999999996</v>
      </c>
      <c r="M35" s="16">
        <v>4.8</v>
      </c>
      <c r="N35" s="14">
        <v>5</v>
      </c>
      <c r="O35" s="16">
        <v>4.8</v>
      </c>
      <c r="P35" s="15">
        <v>4.8</v>
      </c>
      <c r="Q35" s="16">
        <v>4.8</v>
      </c>
      <c r="R35" s="23">
        <f t="shared" si="0"/>
        <v>4.68</v>
      </c>
    </row>
    <row r="36" spans="1:18" ht="25" x14ac:dyDescent="0.35">
      <c r="A36" s="25" t="s">
        <v>17</v>
      </c>
      <c r="B36" s="6" t="s">
        <v>18</v>
      </c>
      <c r="C36" s="37" t="s">
        <v>57</v>
      </c>
      <c r="D36" s="39">
        <v>45091</v>
      </c>
      <c r="E36" s="40" t="s">
        <v>59</v>
      </c>
      <c r="F36" s="40">
        <v>15</v>
      </c>
      <c r="G36" s="40">
        <v>15</v>
      </c>
      <c r="H36" s="15">
        <v>5</v>
      </c>
      <c r="I36" s="16">
        <v>4.7333333333333334</v>
      </c>
      <c r="J36" s="15">
        <v>5</v>
      </c>
      <c r="K36" s="16">
        <v>4.8666666666666663</v>
      </c>
      <c r="L36" s="15">
        <v>5</v>
      </c>
      <c r="M36" s="16">
        <v>4.8666666666666663</v>
      </c>
      <c r="N36" s="14">
        <v>5</v>
      </c>
      <c r="O36" s="16">
        <v>4.9333333333333336</v>
      </c>
      <c r="P36" s="15">
        <v>5</v>
      </c>
      <c r="Q36" s="16">
        <v>5</v>
      </c>
      <c r="R36" s="23">
        <f t="shared" si="0"/>
        <v>4.9400000000000004</v>
      </c>
    </row>
    <row r="37" spans="1:18" ht="25" x14ac:dyDescent="0.35">
      <c r="A37" s="25" t="s">
        <v>17</v>
      </c>
      <c r="B37" s="6" t="s">
        <v>18</v>
      </c>
      <c r="C37" s="37" t="s">
        <v>58</v>
      </c>
      <c r="D37" s="39">
        <v>45099</v>
      </c>
      <c r="E37" s="40" t="s">
        <v>59</v>
      </c>
      <c r="F37" s="40">
        <v>11</v>
      </c>
      <c r="G37" s="40">
        <v>11</v>
      </c>
      <c r="H37" s="13">
        <v>5</v>
      </c>
      <c r="I37" s="18">
        <v>4.5454545454545459</v>
      </c>
      <c r="J37" s="13">
        <v>4.8181818181818183</v>
      </c>
      <c r="K37" s="18">
        <v>5</v>
      </c>
      <c r="L37" s="13">
        <v>5</v>
      </c>
      <c r="M37" s="18">
        <v>5</v>
      </c>
      <c r="N37" s="14">
        <v>5</v>
      </c>
      <c r="O37" s="18">
        <v>4.8181818181818183</v>
      </c>
      <c r="P37" s="13">
        <v>5</v>
      </c>
      <c r="Q37" s="18">
        <v>5</v>
      </c>
      <c r="R37" s="23">
        <f t="shared" si="0"/>
        <v>4.9181818181818189</v>
      </c>
    </row>
    <row r="38" spans="1:18" ht="25" x14ac:dyDescent="0.35">
      <c r="A38" s="25" t="s">
        <v>17</v>
      </c>
      <c r="B38" s="6" t="s">
        <v>18</v>
      </c>
      <c r="C38" s="37" t="s">
        <v>55</v>
      </c>
      <c r="D38" s="39">
        <v>45105</v>
      </c>
      <c r="E38" s="40" t="s">
        <v>59</v>
      </c>
      <c r="F38" s="40">
        <v>15</v>
      </c>
      <c r="G38" s="40">
        <v>14</v>
      </c>
      <c r="H38" s="13">
        <v>4.7857142857142856</v>
      </c>
      <c r="I38" s="18">
        <v>4.4285714285714288</v>
      </c>
      <c r="J38" s="13">
        <v>4.4285714285714288</v>
      </c>
      <c r="K38" s="18">
        <v>4.8571428571428568</v>
      </c>
      <c r="L38" s="13">
        <v>4.7857142857142856</v>
      </c>
      <c r="M38" s="18">
        <v>4.9285714285714288</v>
      </c>
      <c r="N38" s="14">
        <v>4.9285714285714288</v>
      </c>
      <c r="O38" s="18">
        <v>4.8571428571428568</v>
      </c>
      <c r="P38" s="13">
        <v>4.8571428571428568</v>
      </c>
      <c r="Q38" s="18">
        <v>4.7857142857142856</v>
      </c>
      <c r="R38" s="23">
        <f t="shared" si="0"/>
        <v>4.7642857142857142</v>
      </c>
    </row>
    <row r="39" spans="1:18" x14ac:dyDescent="0.35">
      <c r="A39" s="25"/>
      <c r="B39" s="6"/>
      <c r="C39" s="37"/>
      <c r="D39" s="38"/>
      <c r="E39" s="40"/>
      <c r="F39" s="40"/>
      <c r="G39" s="40"/>
      <c r="H39" s="15"/>
      <c r="I39" s="16"/>
      <c r="J39" s="15"/>
      <c r="K39" s="16"/>
      <c r="L39" s="15"/>
      <c r="M39" s="16"/>
      <c r="N39" s="14"/>
      <c r="O39" s="16"/>
      <c r="P39" s="15"/>
      <c r="Q39" s="16"/>
      <c r="R39" s="23"/>
    </row>
  </sheetData>
  <autoFilter ref="A1:R34">
    <sortState ref="A2:R38">
      <sortCondition ref="D1:D34"/>
    </sortState>
  </autoFilter>
  <mergeCells count="2">
    <mergeCell ref="S1:AB1"/>
    <mergeCell ref="H3:J3"/>
  </mergeCells>
  <pageMargins left="0.7" right="0.7" top="0.75" bottom="0.75" header="0.3" footer="0.3"/>
  <pageSetup paperSize="9" orientation="portrait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CSBM ped. továbbképzések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Kaplonyi Enikő</dc:creator>
  <cp:lastModifiedBy>Rutkai Balázs</cp:lastModifiedBy>
  <cp:lastPrinted>2023-08-03T08:10:23Z</cp:lastPrinted>
  <dcterms:created xsi:type="dcterms:W3CDTF">2020-09-25T12:45:55Z</dcterms:created>
  <dcterms:modified xsi:type="dcterms:W3CDTF">2023-08-03T08:11:07Z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