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Kisdi Réka" algorithmName="SHA-512" hashValue="+AIBYr5/pK5Q4VhO5kRYmiRucyrLqcxHixiZxGNZZwQ1zag078tmH+hEg8rjUdpmcki/QosSjFE1qnuUXA5Z2g==" saltValue="vT1mXF1KxjoLlf+WbQpBkg==" spinCount="10000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KI_ig\04_Kepzesszervezes\Akkreditacio_minosegbiztositas\"/>
    </mc:Choice>
  </mc:AlternateContent>
  <bookViews>
    <workbookView xWindow="0" yWindow="0" windowWidth="28800" windowHeight="12300"/>
  </bookViews>
  <sheets>
    <sheet name="CSBM ped. továbbképzések 2022" sheetId="1" r:id="rId1"/>
  </sheets>
  <definedNames>
    <definedName name="_xlnm._FilterDatabase" localSheetId="0" hidden="1">'CSBM ped. továbbképzések 2022'!$A$1:$R$35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22" i="1" l="1"/>
  <c r="R24" i="1" l="1"/>
  <c r="R25" i="1"/>
  <c r="R26" i="1"/>
  <c r="R28" i="1"/>
  <c r="R29" i="1"/>
  <c r="R33" i="1"/>
  <c r="R2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  <c r="R3" i="1"/>
  <c r="R2" i="1"/>
  <c r="R35" i="1" l="1"/>
  <c r="R34" i="1" l="1"/>
  <c r="R30" i="1" l="1"/>
  <c r="R32" i="1" l="1"/>
  <c r="R31" i="1" l="1"/>
  <c r="R27" i="1" l="1"/>
</calcChain>
</file>

<file path=xl/sharedStrings.xml><?xml version="1.0" encoding="utf-8"?>
<sst xmlns="http://schemas.openxmlformats.org/spreadsheetml/2006/main" count="127" uniqueCount="60">
  <si>
    <t>Képzés neve</t>
  </si>
  <si>
    <t>Képzési csoport azonosítója</t>
  </si>
  <si>
    <t>Képzés utolsó napja</t>
  </si>
  <si>
    <t>Záródolgozat határideje (amennyiben releváns)</t>
  </si>
  <si>
    <t>1. Megvalósította-e a továbbképzés a kitűzött célokat? Megfelelt-e az elvárásainak?</t>
  </si>
  <si>
    <t>2. Mennyire voltak újszerűek a képzésen megismert információk?</t>
  </si>
  <si>
    <t>3. Mennyire hasznosíthatóak a továbbképzésen elsajátítottak a gyakorlati munkájában?</t>
  </si>
  <si>
    <t>4. Mennyire voltak megfelelőek az alkalmazott oktatási módszerek?</t>
  </si>
  <si>
    <t>5. Teljesíthetők voltak-e a továbbképzésen támasztott követelmények?</t>
  </si>
  <si>
    <t>6. Mennyire találta megfelelőnek az ismeretek ellenőrzésének módját?</t>
  </si>
  <si>
    <t>7. Hogyan ítéli meg az oktató(k)/gyakorlatvezető(k) munkáját, szaktudását?</t>
  </si>
  <si>
    <t>8. Megfelelőek voltak-e a tárgyi feltételek (általános feltételek, eszközök, segédletek)?</t>
  </si>
  <si>
    <t>9. Hogyan ítéli meg a képzésen alkalmazott tananyag szakmai tartalmának minőségét?</t>
  </si>
  <si>
    <t>10. Megfelelőnek találta-e a továbbképzés szervezettségét?</t>
  </si>
  <si>
    <t>A képzési csoport összesített átlag-eredménye:</t>
  </si>
  <si>
    <t>A táblázatban szereplő értékek az adott képzési csoport résztvevőitől a vonatkozó  kérdésre kapott válaszok összesített átlageredményei.
 Az értékelés 1-től 5-ig terjedő skálán történt, ahol az 1 a legalacsonyabb, 
az 5 pedig a legmagasabb értékelést jelenti.</t>
  </si>
  <si>
    <t>Részt-vevők száma pedagógus-tovább-képzés keretében</t>
  </si>
  <si>
    <t>Pedagógus-tovább-képzés keretében tanúsítványt kapott (fő)</t>
  </si>
  <si>
    <t>Alapítási engedély száma</t>
  </si>
  <si>
    <t>575/194/2017</t>
  </si>
  <si>
    <t>KASPÓ - Közösen a sikeres pályaorientációért!</t>
  </si>
  <si>
    <t>KASPÓ-04</t>
  </si>
  <si>
    <t>nr</t>
  </si>
  <si>
    <t>KASPÓ-06</t>
  </si>
  <si>
    <t>KASPÓ-07</t>
  </si>
  <si>
    <t>KASPÓ-12</t>
  </si>
  <si>
    <t>KASPÓ-13</t>
  </si>
  <si>
    <t>KASPÓ-20</t>
  </si>
  <si>
    <t>74/10/2022</t>
  </si>
  <si>
    <t>Családi életre és kapcsolati kultúrár nevelés (CSÉN)</t>
  </si>
  <si>
    <t>CSÉN-050-P</t>
  </si>
  <si>
    <t>CSÉN-052-P</t>
  </si>
  <si>
    <t>CSÉN-053-P</t>
  </si>
  <si>
    <t>CSÉN-055-P</t>
  </si>
  <si>
    <t>CSÉN-056-P</t>
  </si>
  <si>
    <t>CSÉN-061-P</t>
  </si>
  <si>
    <t>CSÉN-063-P</t>
  </si>
  <si>
    <t>CSÉN-062-P</t>
  </si>
  <si>
    <t>CSÉN-070-P</t>
  </si>
  <si>
    <t>CSÉN-065-P</t>
  </si>
  <si>
    <t>CSÉN-066-P</t>
  </si>
  <si>
    <t>CSÉN-068-P</t>
  </si>
  <si>
    <t>CSÉN-069-P</t>
  </si>
  <si>
    <t>CSÉN-071-P</t>
  </si>
  <si>
    <t>CSÉN-073-P</t>
  </si>
  <si>
    <t>CSÉN-076-P</t>
  </si>
  <si>
    <t>Családi életre nevelés és kapcsolati kultúra fejlesztése (CSÉN2020)</t>
  </si>
  <si>
    <t>CSÉN-080-P</t>
  </si>
  <si>
    <t>CSÉN-083-V</t>
  </si>
  <si>
    <t>CSÉN-085-V</t>
  </si>
  <si>
    <t>CSÉN-086-V</t>
  </si>
  <si>
    <t>CSÉN-090-V</t>
  </si>
  <si>
    <t>CSÉN-093-V</t>
  </si>
  <si>
    <t>CSÉN-094-V</t>
  </si>
  <si>
    <t>CSÉN-098-V</t>
  </si>
  <si>
    <t>CSÉN-101-V</t>
  </si>
  <si>
    <t>CSÉN-104-V</t>
  </si>
  <si>
    <t>CSÉN-100-V</t>
  </si>
  <si>
    <t>CSÉN-105-V</t>
  </si>
  <si>
    <t>752/10/2020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</si>
</sst>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E]yyyy/\ mmmm\ d\.;@"/>
    <numFmt numFmtId="165" formatCode="[$-F800]dddd\,\ mmmm\ dd\,\ yyyy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2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2" fontId="8" fillId="5" borderId="4" xfId="0" applyNumberFormat="1" applyFont="1" applyFill="1" applyBorder="1" applyAlignment="1" applyProtection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zoomScale="75" zoomScaleNormal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8" sqref="E8"/>
    </sheetView>
  </sheetViews>
  <sheetFormatPr defaultRowHeight="15" x14ac:dyDescent="0.25"/>
  <cols>
    <col min="1" max="1" width="28.28515625" customWidth="1"/>
    <col min="2" max="2" width="16.140625" style="24" customWidth="1"/>
    <col min="3" max="3" width="33.7109375" style="24" customWidth="1"/>
    <col min="4" max="4" width="20.7109375" style="24" customWidth="1"/>
    <col min="5" max="5" width="21.28515625" style="24" customWidth="1"/>
    <col min="6" max="6" width="11.140625" style="24" customWidth="1"/>
    <col min="7" max="7" width="12.42578125" customWidth="1"/>
    <col min="8" max="8" width="11.140625" style="19" customWidth="1"/>
    <col min="9" max="9" width="10.7109375" style="19" customWidth="1"/>
    <col min="10" max="10" width="11.140625" style="19" customWidth="1"/>
    <col min="11" max="11" width="12.42578125" style="19" customWidth="1"/>
    <col min="12" max="12" width="11.140625" style="19" customWidth="1"/>
    <col min="13" max="13" width="12.42578125" style="19" customWidth="1"/>
    <col min="14" max="14" width="11.7109375" style="19" customWidth="1"/>
    <col min="15" max="15" width="12.42578125" style="19" customWidth="1"/>
    <col min="16" max="16" width="11.140625" style="19" customWidth="1"/>
    <col min="17" max="17" width="12.42578125" style="19" customWidth="1"/>
    <col min="18" max="18" width="12" style="11" customWidth="1"/>
  </cols>
  <sheetData>
    <row r="1" spans="1:28" ht="195" customHeight="1" x14ac:dyDescent="0.25">
      <c r="A1" s="1" t="s">
        <v>0</v>
      </c>
      <c r="B1" s="1" t="s">
        <v>18</v>
      </c>
      <c r="C1" s="1" t="s">
        <v>1</v>
      </c>
      <c r="D1" s="2" t="s">
        <v>2</v>
      </c>
      <c r="E1" s="2" t="s">
        <v>3</v>
      </c>
      <c r="F1" s="8" t="s">
        <v>16</v>
      </c>
      <c r="G1" s="9" t="s">
        <v>17</v>
      </c>
      <c r="H1" s="4" t="s">
        <v>4</v>
      </c>
      <c r="I1" s="3" t="s">
        <v>5</v>
      </c>
      <c r="J1" s="4" t="s">
        <v>6</v>
      </c>
      <c r="K1" s="3" t="s">
        <v>7</v>
      </c>
      <c r="L1" s="4" t="s">
        <v>8</v>
      </c>
      <c r="M1" s="3" t="s">
        <v>9</v>
      </c>
      <c r="N1" s="5" t="s">
        <v>10</v>
      </c>
      <c r="O1" s="3" t="s">
        <v>11</v>
      </c>
      <c r="P1" s="4" t="s">
        <v>12</v>
      </c>
      <c r="Q1" s="3" t="s">
        <v>13</v>
      </c>
      <c r="R1" s="10" t="s">
        <v>14</v>
      </c>
      <c r="S1" s="37" t="s">
        <v>15</v>
      </c>
      <c r="T1" s="38"/>
      <c r="U1" s="38"/>
      <c r="V1" s="38"/>
      <c r="W1" s="38"/>
      <c r="X1" s="38"/>
      <c r="Y1" s="38"/>
      <c r="Z1" s="38"/>
      <c r="AA1" s="38"/>
      <c r="AB1" s="38"/>
    </row>
    <row r="2" spans="1:28" ht="25.5" x14ac:dyDescent="0.25">
      <c r="A2" s="34" t="s">
        <v>29</v>
      </c>
      <c r="B2" s="34" t="s">
        <v>19</v>
      </c>
      <c r="C2" s="35" t="s">
        <v>30</v>
      </c>
      <c r="D2" s="36">
        <v>44582</v>
      </c>
      <c r="E2" s="36">
        <v>44612</v>
      </c>
      <c r="F2" s="7">
        <v>18</v>
      </c>
      <c r="G2" s="27">
        <v>18</v>
      </c>
      <c r="H2" s="12">
        <v>4.78</v>
      </c>
      <c r="I2" s="21">
        <v>4.3899999999999997</v>
      </c>
      <c r="J2" s="14">
        <v>4.83</v>
      </c>
      <c r="K2" s="21">
        <v>4.8899999999999997</v>
      </c>
      <c r="L2" s="14">
        <v>4.67</v>
      </c>
      <c r="M2" s="21">
        <v>4.78</v>
      </c>
      <c r="N2" s="20">
        <v>4.9400000000000004</v>
      </c>
      <c r="O2" s="21">
        <v>4.8899999999999997</v>
      </c>
      <c r="P2" s="14">
        <v>4.9400000000000004</v>
      </c>
      <c r="Q2" s="21">
        <v>4.9400000000000004</v>
      </c>
      <c r="R2" s="26">
        <f t="shared" ref="R2:R35" si="0">AVERAGE(H2:Q2)</f>
        <v>4.8049999999999997</v>
      </c>
    </row>
    <row r="3" spans="1:28" ht="25.5" x14ac:dyDescent="0.25">
      <c r="A3" s="34" t="s">
        <v>29</v>
      </c>
      <c r="B3" s="34" t="s">
        <v>19</v>
      </c>
      <c r="C3" s="35" t="s">
        <v>31</v>
      </c>
      <c r="D3" s="36">
        <v>44596</v>
      </c>
      <c r="E3" s="36">
        <v>44626</v>
      </c>
      <c r="F3" s="7">
        <v>22</v>
      </c>
      <c r="G3" s="27">
        <v>21</v>
      </c>
      <c r="H3" s="17">
        <v>4.78</v>
      </c>
      <c r="I3" s="18">
        <v>4.63</v>
      </c>
      <c r="J3" s="17">
        <v>4.63</v>
      </c>
      <c r="K3" s="18">
        <v>4.84</v>
      </c>
      <c r="L3" s="17">
        <v>4.68</v>
      </c>
      <c r="M3" s="18">
        <v>4.7300000000000004</v>
      </c>
      <c r="N3" s="16">
        <v>4.9400000000000004</v>
      </c>
      <c r="O3" s="18">
        <v>5</v>
      </c>
      <c r="P3" s="17">
        <v>4.8899999999999997</v>
      </c>
      <c r="Q3" s="18">
        <v>5</v>
      </c>
      <c r="R3" s="26">
        <f t="shared" si="0"/>
        <v>4.8119999999999994</v>
      </c>
    </row>
    <row r="4" spans="1:28" ht="25.5" x14ac:dyDescent="0.25">
      <c r="A4" s="34" t="s">
        <v>29</v>
      </c>
      <c r="B4" s="34" t="s">
        <v>19</v>
      </c>
      <c r="C4" s="35" t="s">
        <v>32</v>
      </c>
      <c r="D4" s="36">
        <v>44601</v>
      </c>
      <c r="E4" s="36">
        <v>44631</v>
      </c>
      <c r="F4" s="7">
        <v>22</v>
      </c>
      <c r="G4" s="27">
        <v>21</v>
      </c>
      <c r="H4" s="15">
        <v>4.91</v>
      </c>
      <c r="I4" s="21">
        <v>4.45</v>
      </c>
      <c r="J4" s="15">
        <v>4.59</v>
      </c>
      <c r="K4" s="21">
        <v>4.91</v>
      </c>
      <c r="L4" s="15">
        <v>4.91</v>
      </c>
      <c r="M4" s="21">
        <v>4.95</v>
      </c>
      <c r="N4" s="16">
        <v>4.95</v>
      </c>
      <c r="O4" s="21">
        <v>4.95</v>
      </c>
      <c r="P4" s="15">
        <v>4.95</v>
      </c>
      <c r="Q4" s="21">
        <v>5</v>
      </c>
      <c r="R4" s="26">
        <f t="shared" si="0"/>
        <v>4.8570000000000011</v>
      </c>
    </row>
    <row r="5" spans="1:28" ht="25.5" x14ac:dyDescent="0.25">
      <c r="A5" s="34" t="s">
        <v>29</v>
      </c>
      <c r="B5" s="34" t="s">
        <v>19</v>
      </c>
      <c r="C5" s="35" t="s">
        <v>33</v>
      </c>
      <c r="D5" s="36">
        <v>44603</v>
      </c>
      <c r="E5" s="36">
        <v>44633</v>
      </c>
      <c r="F5" s="7">
        <v>20</v>
      </c>
      <c r="G5" s="27">
        <v>19</v>
      </c>
      <c r="H5" s="15">
        <v>4.7300000000000004</v>
      </c>
      <c r="I5" s="21">
        <v>4.67</v>
      </c>
      <c r="J5" s="15">
        <v>4.67</v>
      </c>
      <c r="K5" s="21">
        <v>4.87</v>
      </c>
      <c r="L5" s="15">
        <v>4.7300000000000004</v>
      </c>
      <c r="M5" s="21">
        <v>4.87</v>
      </c>
      <c r="N5" s="16">
        <v>4.93</v>
      </c>
      <c r="O5" s="21">
        <v>4.87</v>
      </c>
      <c r="P5" s="15">
        <v>5</v>
      </c>
      <c r="Q5" s="21">
        <v>4.93</v>
      </c>
      <c r="R5" s="26">
        <f t="shared" si="0"/>
        <v>4.827</v>
      </c>
    </row>
    <row r="6" spans="1:28" ht="25.5" x14ac:dyDescent="0.25">
      <c r="A6" s="34" t="s">
        <v>29</v>
      </c>
      <c r="B6" s="34" t="s">
        <v>19</v>
      </c>
      <c r="C6" s="35" t="s">
        <v>34</v>
      </c>
      <c r="D6" s="36">
        <v>44615</v>
      </c>
      <c r="E6" s="36">
        <v>44645</v>
      </c>
      <c r="F6" s="7">
        <v>19</v>
      </c>
      <c r="G6" s="27">
        <v>19</v>
      </c>
      <c r="H6" s="17">
        <v>4.62</v>
      </c>
      <c r="I6" s="18">
        <v>4.25</v>
      </c>
      <c r="J6" s="17">
        <v>4.43</v>
      </c>
      <c r="K6" s="18">
        <v>5</v>
      </c>
      <c r="L6" s="17">
        <v>4.8600000000000003</v>
      </c>
      <c r="M6" s="18">
        <v>4.75</v>
      </c>
      <c r="N6" s="16">
        <v>5</v>
      </c>
      <c r="O6" s="18">
        <v>4.93</v>
      </c>
      <c r="P6" s="17">
        <v>4.8099999999999996</v>
      </c>
      <c r="Q6" s="18">
        <v>5</v>
      </c>
      <c r="R6" s="26">
        <f t="shared" si="0"/>
        <v>4.7649999999999997</v>
      </c>
    </row>
    <row r="7" spans="1:28" ht="25.5" x14ac:dyDescent="0.25">
      <c r="A7" s="34" t="s">
        <v>29</v>
      </c>
      <c r="B7" s="34" t="s">
        <v>19</v>
      </c>
      <c r="C7" s="35" t="s">
        <v>35</v>
      </c>
      <c r="D7" s="36">
        <v>44650</v>
      </c>
      <c r="E7" s="36">
        <v>44680</v>
      </c>
      <c r="F7" s="7">
        <v>22</v>
      </c>
      <c r="G7" s="27">
        <v>21</v>
      </c>
      <c r="H7" s="17">
        <v>4.72</v>
      </c>
      <c r="I7" s="18">
        <v>4.2699999999999996</v>
      </c>
      <c r="J7" s="17">
        <v>4.33</v>
      </c>
      <c r="K7" s="18">
        <v>4.72</v>
      </c>
      <c r="L7" s="17">
        <v>4.83</v>
      </c>
      <c r="M7" s="18">
        <v>4.7699999999999996</v>
      </c>
      <c r="N7" s="16">
        <v>4.9400000000000004</v>
      </c>
      <c r="O7" s="18">
        <v>4.88</v>
      </c>
      <c r="P7" s="17">
        <v>4.9400000000000004</v>
      </c>
      <c r="Q7" s="18">
        <v>5</v>
      </c>
      <c r="R7" s="26">
        <f t="shared" si="0"/>
        <v>4.74</v>
      </c>
    </row>
    <row r="8" spans="1:28" ht="25.5" x14ac:dyDescent="0.25">
      <c r="A8" s="34" t="s">
        <v>29</v>
      </c>
      <c r="B8" s="34" t="s">
        <v>19</v>
      </c>
      <c r="C8" s="35" t="s">
        <v>36</v>
      </c>
      <c r="D8" s="36">
        <v>44650</v>
      </c>
      <c r="E8" s="36">
        <v>44680</v>
      </c>
      <c r="F8" s="7">
        <v>20</v>
      </c>
      <c r="G8" s="27">
        <v>20</v>
      </c>
      <c r="H8" s="17">
        <v>4.8</v>
      </c>
      <c r="I8" s="18">
        <v>4.4000000000000004</v>
      </c>
      <c r="J8" s="17">
        <v>4.5999999999999996</v>
      </c>
      <c r="K8" s="18">
        <v>4.7</v>
      </c>
      <c r="L8" s="17">
        <v>4.9000000000000004</v>
      </c>
      <c r="M8" s="18">
        <v>4.7</v>
      </c>
      <c r="N8" s="16">
        <v>4.9000000000000004</v>
      </c>
      <c r="O8" s="18">
        <v>4.9000000000000004</v>
      </c>
      <c r="P8" s="17">
        <v>4.9000000000000004</v>
      </c>
      <c r="Q8" s="18">
        <v>4.9000000000000004</v>
      </c>
      <c r="R8" s="26">
        <f t="shared" si="0"/>
        <v>4.7699999999999996</v>
      </c>
    </row>
    <row r="9" spans="1:28" ht="25.5" x14ac:dyDescent="0.25">
      <c r="A9" s="34" t="s">
        <v>29</v>
      </c>
      <c r="B9" s="34" t="s">
        <v>19</v>
      </c>
      <c r="C9" s="35" t="s">
        <v>37</v>
      </c>
      <c r="D9" s="36">
        <v>44652</v>
      </c>
      <c r="E9" s="36">
        <v>44682</v>
      </c>
      <c r="F9" s="7">
        <v>19</v>
      </c>
      <c r="G9" s="27">
        <v>19</v>
      </c>
      <c r="H9" s="17">
        <v>4.76</v>
      </c>
      <c r="I9" s="18">
        <v>4.12</v>
      </c>
      <c r="J9" s="17">
        <v>4.47</v>
      </c>
      <c r="K9" s="18">
        <v>4.9400000000000004</v>
      </c>
      <c r="L9" s="17">
        <v>4.9400000000000004</v>
      </c>
      <c r="M9" s="18">
        <v>4.82</v>
      </c>
      <c r="N9" s="16">
        <v>5</v>
      </c>
      <c r="O9" s="18">
        <v>4.9400000000000004</v>
      </c>
      <c r="P9" s="17">
        <v>4.9400000000000004</v>
      </c>
      <c r="Q9" s="18">
        <v>5</v>
      </c>
      <c r="R9" s="26">
        <f t="shared" si="0"/>
        <v>4.7929999999999993</v>
      </c>
    </row>
    <row r="10" spans="1:28" ht="25.5" x14ac:dyDescent="0.25">
      <c r="A10" s="34" t="s">
        <v>29</v>
      </c>
      <c r="B10" s="34" t="s">
        <v>19</v>
      </c>
      <c r="C10" s="35" t="s">
        <v>38</v>
      </c>
      <c r="D10" s="36">
        <v>44658</v>
      </c>
      <c r="E10" s="36">
        <v>44688</v>
      </c>
      <c r="F10" s="7">
        <v>18</v>
      </c>
      <c r="G10" s="27">
        <v>18</v>
      </c>
      <c r="H10" s="17">
        <v>5</v>
      </c>
      <c r="I10" s="18">
        <v>4.3099999999999996</v>
      </c>
      <c r="J10" s="17">
        <v>4.6900000000000004</v>
      </c>
      <c r="K10" s="18">
        <v>5</v>
      </c>
      <c r="L10" s="17">
        <v>4.92</v>
      </c>
      <c r="M10" s="18">
        <v>4.92</v>
      </c>
      <c r="N10" s="16">
        <v>5</v>
      </c>
      <c r="O10" s="18">
        <v>5</v>
      </c>
      <c r="P10" s="17">
        <v>5</v>
      </c>
      <c r="Q10" s="18">
        <v>5</v>
      </c>
      <c r="R10" s="26">
        <f t="shared" si="0"/>
        <v>4.8840000000000003</v>
      </c>
    </row>
    <row r="11" spans="1:28" ht="25.5" x14ac:dyDescent="0.25">
      <c r="A11" s="34" t="s">
        <v>29</v>
      </c>
      <c r="B11" s="34" t="s">
        <v>19</v>
      </c>
      <c r="C11" s="35" t="s">
        <v>39</v>
      </c>
      <c r="D11" s="36">
        <v>44663</v>
      </c>
      <c r="E11" s="36">
        <v>44693</v>
      </c>
      <c r="F11" s="7">
        <v>22</v>
      </c>
      <c r="G11" s="27">
        <v>21</v>
      </c>
      <c r="H11" s="15">
        <v>4.95</v>
      </c>
      <c r="I11" s="21">
        <v>4.2</v>
      </c>
      <c r="J11" s="15">
        <v>4.7</v>
      </c>
      <c r="K11" s="21">
        <v>4.9000000000000004</v>
      </c>
      <c r="L11" s="15">
        <v>4.8499999999999996</v>
      </c>
      <c r="M11" s="21">
        <v>4.9000000000000004</v>
      </c>
      <c r="N11" s="16">
        <v>4.95</v>
      </c>
      <c r="O11" s="21">
        <v>5</v>
      </c>
      <c r="P11" s="15">
        <v>4.95</v>
      </c>
      <c r="Q11" s="21">
        <v>4.9000000000000004</v>
      </c>
      <c r="R11" s="26">
        <f t="shared" si="0"/>
        <v>4.83</v>
      </c>
    </row>
    <row r="12" spans="1:28" ht="25.5" x14ac:dyDescent="0.25">
      <c r="A12" s="34" t="s">
        <v>29</v>
      </c>
      <c r="B12" s="34" t="s">
        <v>19</v>
      </c>
      <c r="C12" s="35" t="s">
        <v>40</v>
      </c>
      <c r="D12" s="36">
        <v>44665</v>
      </c>
      <c r="E12" s="36">
        <v>44695</v>
      </c>
      <c r="F12" s="7">
        <v>22</v>
      </c>
      <c r="G12" s="27">
        <v>22</v>
      </c>
      <c r="H12" s="17">
        <v>4.75</v>
      </c>
      <c r="I12" s="18">
        <v>3.81</v>
      </c>
      <c r="J12" s="17">
        <v>4.4400000000000004</v>
      </c>
      <c r="K12" s="18">
        <v>4.75</v>
      </c>
      <c r="L12" s="17">
        <v>4.75</v>
      </c>
      <c r="M12" s="18">
        <v>4.88</v>
      </c>
      <c r="N12" s="16">
        <v>5</v>
      </c>
      <c r="O12" s="18">
        <v>5</v>
      </c>
      <c r="P12" s="17">
        <v>5</v>
      </c>
      <c r="Q12" s="18">
        <v>4.9400000000000004</v>
      </c>
      <c r="R12" s="26">
        <f t="shared" si="0"/>
        <v>4.7319999999999993</v>
      </c>
    </row>
    <row r="13" spans="1:28" ht="25.5" x14ac:dyDescent="0.25">
      <c r="A13" s="34" t="s">
        <v>29</v>
      </c>
      <c r="B13" s="34" t="s">
        <v>19</v>
      </c>
      <c r="C13" s="35" t="s">
        <v>41</v>
      </c>
      <c r="D13" s="36">
        <v>44680</v>
      </c>
      <c r="E13" s="36">
        <v>44710</v>
      </c>
      <c r="F13" s="7">
        <v>21</v>
      </c>
      <c r="G13" s="27">
        <v>21</v>
      </c>
      <c r="H13" s="22">
        <v>4.75</v>
      </c>
      <c r="I13" s="23">
        <v>4.38</v>
      </c>
      <c r="J13" s="22">
        <v>4.75</v>
      </c>
      <c r="K13" s="23">
        <v>4.9400000000000004</v>
      </c>
      <c r="L13" s="22">
        <v>4.88</v>
      </c>
      <c r="M13" s="23">
        <v>5</v>
      </c>
      <c r="N13" s="16">
        <v>5</v>
      </c>
      <c r="O13" s="23">
        <v>5</v>
      </c>
      <c r="P13" s="22">
        <v>4.9400000000000004</v>
      </c>
      <c r="Q13" s="23">
        <v>5</v>
      </c>
      <c r="R13" s="26">
        <f t="shared" si="0"/>
        <v>4.8639999999999999</v>
      </c>
    </row>
    <row r="14" spans="1:28" ht="25.5" x14ac:dyDescent="0.25">
      <c r="A14" s="34" t="s">
        <v>29</v>
      </c>
      <c r="B14" s="34" t="s">
        <v>19</v>
      </c>
      <c r="C14" s="35" t="s">
        <v>42</v>
      </c>
      <c r="D14" s="36">
        <v>44685</v>
      </c>
      <c r="E14" s="36">
        <v>44715</v>
      </c>
      <c r="F14" s="7">
        <v>21</v>
      </c>
      <c r="G14" s="27">
        <v>21</v>
      </c>
      <c r="H14" s="17">
        <v>4.9000000000000004</v>
      </c>
      <c r="I14" s="18">
        <v>4.5</v>
      </c>
      <c r="J14" s="17">
        <v>4.8499999999999996</v>
      </c>
      <c r="K14" s="18">
        <v>4.8499999999999996</v>
      </c>
      <c r="L14" s="17">
        <v>4.8499999999999996</v>
      </c>
      <c r="M14" s="18">
        <v>4.9000000000000004</v>
      </c>
      <c r="N14" s="16">
        <v>4.95</v>
      </c>
      <c r="O14" s="18">
        <v>4.9000000000000004</v>
      </c>
      <c r="P14" s="17">
        <v>4.9000000000000004</v>
      </c>
      <c r="Q14" s="18">
        <v>5</v>
      </c>
      <c r="R14" s="26">
        <f t="shared" si="0"/>
        <v>4.8600000000000003</v>
      </c>
    </row>
    <row r="15" spans="1:28" ht="25.5" x14ac:dyDescent="0.25">
      <c r="A15" s="34" t="s">
        <v>29</v>
      </c>
      <c r="B15" s="34" t="s">
        <v>19</v>
      </c>
      <c r="C15" s="35" t="s">
        <v>43</v>
      </c>
      <c r="D15" s="36">
        <v>44687</v>
      </c>
      <c r="E15" s="36">
        <v>44717</v>
      </c>
      <c r="F15" s="7">
        <v>21</v>
      </c>
      <c r="G15" s="27">
        <v>20</v>
      </c>
      <c r="H15" s="15">
        <v>4.8099999999999996</v>
      </c>
      <c r="I15" s="21">
        <v>4.62</v>
      </c>
      <c r="J15" s="15">
        <v>4.75</v>
      </c>
      <c r="K15" s="21">
        <v>4.87</v>
      </c>
      <c r="L15" s="15">
        <v>4.8099999999999996</v>
      </c>
      <c r="M15" s="21">
        <v>4.87</v>
      </c>
      <c r="N15" s="16">
        <v>5</v>
      </c>
      <c r="O15" s="21">
        <v>4.93</v>
      </c>
      <c r="P15" s="15">
        <v>4.93</v>
      </c>
      <c r="Q15" s="21">
        <v>4.93</v>
      </c>
      <c r="R15" s="26">
        <f t="shared" si="0"/>
        <v>4.8520000000000003</v>
      </c>
    </row>
    <row r="16" spans="1:28" ht="25.5" x14ac:dyDescent="0.25">
      <c r="A16" s="34" t="s">
        <v>29</v>
      </c>
      <c r="B16" s="34" t="s">
        <v>19</v>
      </c>
      <c r="C16" s="35" t="s">
        <v>44</v>
      </c>
      <c r="D16" s="36">
        <v>44692</v>
      </c>
      <c r="E16" s="36">
        <v>44722</v>
      </c>
      <c r="F16" s="7">
        <v>19</v>
      </c>
      <c r="G16" s="27">
        <v>19</v>
      </c>
      <c r="H16" s="15">
        <v>4.46</v>
      </c>
      <c r="I16" s="21">
        <v>3.93</v>
      </c>
      <c r="J16" s="15">
        <v>4.33</v>
      </c>
      <c r="K16" s="21">
        <v>4.7300000000000004</v>
      </c>
      <c r="L16" s="15">
        <v>4.7300000000000004</v>
      </c>
      <c r="M16" s="21">
        <v>4.5999999999999996</v>
      </c>
      <c r="N16" s="16">
        <v>4.8600000000000003</v>
      </c>
      <c r="O16" s="21">
        <v>4.8600000000000003</v>
      </c>
      <c r="P16" s="15">
        <v>4.93</v>
      </c>
      <c r="Q16" s="21">
        <v>5</v>
      </c>
      <c r="R16" s="26">
        <f t="shared" si="0"/>
        <v>4.6429999999999998</v>
      </c>
    </row>
    <row r="17" spans="1:18" ht="25.5" x14ac:dyDescent="0.25">
      <c r="A17" s="34" t="s">
        <v>29</v>
      </c>
      <c r="B17" s="34" t="s">
        <v>19</v>
      </c>
      <c r="C17" s="35" t="s">
        <v>45</v>
      </c>
      <c r="D17" s="36">
        <v>44706</v>
      </c>
      <c r="E17" s="36">
        <v>44736</v>
      </c>
      <c r="F17" s="7">
        <v>21</v>
      </c>
      <c r="G17" s="27">
        <v>20</v>
      </c>
      <c r="H17" s="15">
        <v>4.2699999999999996</v>
      </c>
      <c r="I17" s="21">
        <v>4.2</v>
      </c>
      <c r="J17" s="15">
        <v>4.2699999999999996</v>
      </c>
      <c r="K17" s="21">
        <v>4.4000000000000004</v>
      </c>
      <c r="L17" s="15">
        <v>4.67</v>
      </c>
      <c r="M17" s="21">
        <v>4.53</v>
      </c>
      <c r="N17" s="16">
        <v>4.7300000000000004</v>
      </c>
      <c r="O17" s="21">
        <v>4.8</v>
      </c>
      <c r="P17" s="15">
        <v>4.5999999999999996</v>
      </c>
      <c r="Q17" s="21">
        <v>4.7300000000000004</v>
      </c>
      <c r="R17" s="26">
        <f t="shared" si="0"/>
        <v>4.5200000000000005</v>
      </c>
    </row>
    <row r="18" spans="1:18" ht="38.25" x14ac:dyDescent="0.25">
      <c r="A18" s="34" t="s">
        <v>46</v>
      </c>
      <c r="B18" s="34" t="s">
        <v>59</v>
      </c>
      <c r="C18" s="35" t="s">
        <v>47</v>
      </c>
      <c r="D18" s="36">
        <v>44734</v>
      </c>
      <c r="E18" s="36">
        <v>44764</v>
      </c>
      <c r="F18" s="7">
        <v>18</v>
      </c>
      <c r="G18" s="27">
        <v>16</v>
      </c>
      <c r="H18" s="15">
        <v>4.78</v>
      </c>
      <c r="I18" s="21">
        <v>4.21</v>
      </c>
      <c r="J18" s="15">
        <v>4.8499999999999996</v>
      </c>
      <c r="K18" s="21">
        <v>4.8499999999999996</v>
      </c>
      <c r="L18" s="15">
        <v>5</v>
      </c>
      <c r="M18" s="21">
        <v>4.71</v>
      </c>
      <c r="N18" s="16">
        <v>5</v>
      </c>
      <c r="O18" s="21">
        <v>4.8499999999999996</v>
      </c>
      <c r="P18" s="15">
        <v>5</v>
      </c>
      <c r="Q18" s="21">
        <v>5</v>
      </c>
      <c r="R18" s="26">
        <f t="shared" si="0"/>
        <v>4.8250000000000002</v>
      </c>
    </row>
    <row r="19" spans="1:18" ht="25.5" x14ac:dyDescent="0.25">
      <c r="A19" s="34" t="s">
        <v>29</v>
      </c>
      <c r="B19" s="34" t="s">
        <v>19</v>
      </c>
      <c r="C19" s="35" t="s">
        <v>48</v>
      </c>
      <c r="D19" s="36">
        <v>44750</v>
      </c>
      <c r="E19" s="36">
        <v>44780</v>
      </c>
      <c r="F19" s="7">
        <v>10</v>
      </c>
      <c r="G19" s="27">
        <v>10</v>
      </c>
      <c r="H19" s="15">
        <v>4.8</v>
      </c>
      <c r="I19" s="21">
        <v>4.0999999999999996</v>
      </c>
      <c r="J19" s="15">
        <v>4.8</v>
      </c>
      <c r="K19" s="21">
        <v>4.9000000000000004</v>
      </c>
      <c r="L19" s="15">
        <v>4.9000000000000004</v>
      </c>
      <c r="M19" s="21">
        <v>4.9000000000000004</v>
      </c>
      <c r="N19" s="16">
        <v>5</v>
      </c>
      <c r="O19" s="21">
        <v>4.8</v>
      </c>
      <c r="P19" s="15">
        <v>5</v>
      </c>
      <c r="Q19" s="21">
        <v>5</v>
      </c>
      <c r="R19" s="26">
        <f t="shared" si="0"/>
        <v>4.8199999999999994</v>
      </c>
    </row>
    <row r="20" spans="1:18" ht="25.5" x14ac:dyDescent="0.25">
      <c r="A20" s="34" t="s">
        <v>29</v>
      </c>
      <c r="B20" s="34" t="s">
        <v>19</v>
      </c>
      <c r="C20" s="35" t="s">
        <v>49</v>
      </c>
      <c r="D20" s="36">
        <v>44757</v>
      </c>
      <c r="E20" s="36">
        <v>44787</v>
      </c>
      <c r="F20" s="7">
        <v>11</v>
      </c>
      <c r="G20" s="27">
        <v>11</v>
      </c>
      <c r="H20" s="17">
        <v>4.7272727272727275</v>
      </c>
      <c r="I20" s="18">
        <v>4.1818181818181817</v>
      </c>
      <c r="J20" s="17">
        <v>4.2727272727272725</v>
      </c>
      <c r="K20" s="18">
        <v>4.6363636363636367</v>
      </c>
      <c r="L20" s="17">
        <v>4.4545454545454541</v>
      </c>
      <c r="M20" s="18">
        <v>4.5454545454545459</v>
      </c>
      <c r="N20" s="16">
        <v>4.9090909090909092</v>
      </c>
      <c r="O20" s="18">
        <v>4.9090909090909092</v>
      </c>
      <c r="P20" s="17">
        <v>4.8181818181818183</v>
      </c>
      <c r="Q20" s="18">
        <v>5</v>
      </c>
      <c r="R20" s="26">
        <f t="shared" si="0"/>
        <v>4.6454545454545464</v>
      </c>
    </row>
    <row r="21" spans="1:18" ht="25.5" x14ac:dyDescent="0.25">
      <c r="A21" s="34" t="s">
        <v>29</v>
      </c>
      <c r="B21" s="34" t="s">
        <v>19</v>
      </c>
      <c r="C21" s="35" t="s">
        <v>50</v>
      </c>
      <c r="D21" s="36">
        <v>44770</v>
      </c>
      <c r="E21" s="36">
        <v>44800</v>
      </c>
      <c r="F21" s="7">
        <v>7</v>
      </c>
      <c r="G21" s="27">
        <v>7</v>
      </c>
      <c r="H21" s="17">
        <v>4.71</v>
      </c>
      <c r="I21" s="18">
        <v>3.85</v>
      </c>
      <c r="J21" s="17">
        <v>4.71</v>
      </c>
      <c r="K21" s="18">
        <v>4.8499999999999996</v>
      </c>
      <c r="L21" s="17">
        <v>4.71</v>
      </c>
      <c r="M21" s="18">
        <v>4.57</v>
      </c>
      <c r="N21" s="16">
        <v>5</v>
      </c>
      <c r="O21" s="18">
        <v>4.71</v>
      </c>
      <c r="P21" s="17">
        <v>4.8499999999999996</v>
      </c>
      <c r="Q21" s="18">
        <v>5</v>
      </c>
      <c r="R21" s="26">
        <f t="shared" si="0"/>
        <v>4.6959999999999997</v>
      </c>
    </row>
    <row r="22" spans="1:18" ht="25.5" x14ac:dyDescent="0.25">
      <c r="A22" s="34" t="s">
        <v>29</v>
      </c>
      <c r="B22" s="34" t="s">
        <v>19</v>
      </c>
      <c r="C22" s="35" t="s">
        <v>51</v>
      </c>
      <c r="D22" s="36">
        <v>44799</v>
      </c>
      <c r="E22" s="36">
        <v>44829</v>
      </c>
      <c r="F22" s="7">
        <v>18</v>
      </c>
      <c r="G22" s="27">
        <v>18</v>
      </c>
      <c r="H22" s="15">
        <v>4.5599999999999996</v>
      </c>
      <c r="I22" s="21">
        <v>3.83</v>
      </c>
      <c r="J22" s="15">
        <v>4.22</v>
      </c>
      <c r="K22" s="21">
        <v>4.5599999999999996</v>
      </c>
      <c r="L22" s="15">
        <v>4.6100000000000003</v>
      </c>
      <c r="M22" s="21">
        <v>4.6100000000000003</v>
      </c>
      <c r="N22" s="16">
        <v>5</v>
      </c>
      <c r="O22" s="21">
        <v>4.5599999999999996</v>
      </c>
      <c r="P22" s="15">
        <v>4.78</v>
      </c>
      <c r="Q22" s="21">
        <v>4.8899999999999997</v>
      </c>
      <c r="R22" s="26">
        <f t="shared" si="0"/>
        <v>4.5619999999999994</v>
      </c>
    </row>
    <row r="23" spans="1:18" ht="25.5" x14ac:dyDescent="0.25">
      <c r="A23" s="34" t="s">
        <v>29</v>
      </c>
      <c r="B23" s="34" t="s">
        <v>19</v>
      </c>
      <c r="C23" s="35" t="s">
        <v>52</v>
      </c>
      <c r="D23" s="36">
        <v>44813</v>
      </c>
      <c r="E23" s="36">
        <v>44843</v>
      </c>
      <c r="F23" s="7">
        <v>5</v>
      </c>
      <c r="G23" s="27">
        <v>5</v>
      </c>
      <c r="H23" s="15">
        <v>4.8</v>
      </c>
      <c r="I23" s="21">
        <v>4.2</v>
      </c>
      <c r="J23" s="15">
        <v>4.4000000000000004</v>
      </c>
      <c r="K23" s="21">
        <v>4.8</v>
      </c>
      <c r="L23" s="15">
        <v>4.8</v>
      </c>
      <c r="M23" s="21">
        <v>4.8</v>
      </c>
      <c r="N23" s="16">
        <v>5</v>
      </c>
      <c r="O23" s="21">
        <v>5</v>
      </c>
      <c r="P23" s="15">
        <v>5</v>
      </c>
      <c r="Q23" s="21">
        <v>5</v>
      </c>
      <c r="R23" s="26">
        <f t="shared" si="0"/>
        <v>4.7799999999999994</v>
      </c>
    </row>
    <row r="24" spans="1:18" ht="25.5" x14ac:dyDescent="0.25">
      <c r="A24" s="34" t="s">
        <v>29</v>
      </c>
      <c r="B24" s="34" t="s">
        <v>19</v>
      </c>
      <c r="C24" s="35" t="s">
        <v>53</v>
      </c>
      <c r="D24" s="36">
        <v>44822</v>
      </c>
      <c r="E24" s="36">
        <v>44852</v>
      </c>
      <c r="F24" s="7">
        <v>11</v>
      </c>
      <c r="G24" s="27">
        <v>11</v>
      </c>
      <c r="H24" s="15">
        <v>3.78</v>
      </c>
      <c r="I24" s="21">
        <v>2.89</v>
      </c>
      <c r="J24" s="15">
        <v>3.44</v>
      </c>
      <c r="K24" s="21">
        <v>4</v>
      </c>
      <c r="L24" s="15">
        <v>4</v>
      </c>
      <c r="M24" s="21">
        <v>4</v>
      </c>
      <c r="N24" s="16">
        <v>4.5599999999999996</v>
      </c>
      <c r="O24" s="21">
        <v>4</v>
      </c>
      <c r="P24" s="15">
        <v>3.89</v>
      </c>
      <c r="Q24" s="21">
        <v>4.1100000000000003</v>
      </c>
      <c r="R24" s="26">
        <f t="shared" si="0"/>
        <v>3.8669999999999995</v>
      </c>
    </row>
    <row r="25" spans="1:18" ht="25.5" x14ac:dyDescent="0.25">
      <c r="A25" s="34" t="s">
        <v>29</v>
      </c>
      <c r="B25" s="34" t="s">
        <v>19</v>
      </c>
      <c r="C25" s="35" t="s">
        <v>54</v>
      </c>
      <c r="D25" s="36">
        <v>44846</v>
      </c>
      <c r="E25" s="36">
        <v>44876</v>
      </c>
      <c r="F25" s="7">
        <v>1</v>
      </c>
      <c r="G25" s="27">
        <v>1</v>
      </c>
      <c r="H25" s="15">
        <v>5</v>
      </c>
      <c r="I25" s="21">
        <v>5</v>
      </c>
      <c r="J25" s="15">
        <v>5</v>
      </c>
      <c r="K25" s="21">
        <v>5</v>
      </c>
      <c r="L25" s="15">
        <v>5</v>
      </c>
      <c r="M25" s="21">
        <v>5</v>
      </c>
      <c r="N25" s="16">
        <v>5</v>
      </c>
      <c r="O25" s="21">
        <v>5</v>
      </c>
      <c r="P25" s="15">
        <v>5</v>
      </c>
      <c r="Q25" s="21">
        <v>5</v>
      </c>
      <c r="R25" s="26">
        <f t="shared" si="0"/>
        <v>5</v>
      </c>
    </row>
    <row r="26" spans="1:18" ht="25.5" x14ac:dyDescent="0.25">
      <c r="A26" s="34" t="s">
        <v>29</v>
      </c>
      <c r="B26" s="34" t="s">
        <v>19</v>
      </c>
      <c r="C26" s="35" t="s">
        <v>55</v>
      </c>
      <c r="D26" s="36">
        <v>44862</v>
      </c>
      <c r="E26" s="36">
        <v>44892</v>
      </c>
      <c r="F26" s="7">
        <v>22</v>
      </c>
      <c r="G26" s="27">
        <v>22</v>
      </c>
      <c r="H26" s="17">
        <v>3.78</v>
      </c>
      <c r="I26" s="18">
        <v>2.89</v>
      </c>
      <c r="J26" s="17">
        <v>3.44</v>
      </c>
      <c r="K26" s="18">
        <v>4</v>
      </c>
      <c r="L26" s="17">
        <v>4</v>
      </c>
      <c r="M26" s="18">
        <v>4</v>
      </c>
      <c r="N26" s="16">
        <v>4.5599999999999996</v>
      </c>
      <c r="O26" s="18">
        <v>4</v>
      </c>
      <c r="P26" s="17">
        <v>3.89</v>
      </c>
      <c r="Q26" s="18">
        <v>4.1100000000000003</v>
      </c>
      <c r="R26" s="26">
        <f t="shared" si="0"/>
        <v>3.8669999999999995</v>
      </c>
    </row>
    <row r="27" spans="1:18" ht="25.5" x14ac:dyDescent="0.25">
      <c r="A27" s="28" t="s">
        <v>20</v>
      </c>
      <c r="B27" s="6" t="s">
        <v>28</v>
      </c>
      <c r="C27" s="32" t="s">
        <v>21</v>
      </c>
      <c r="D27" s="29">
        <v>44882</v>
      </c>
      <c r="E27" s="28" t="s">
        <v>22</v>
      </c>
      <c r="F27" s="7">
        <v>3</v>
      </c>
      <c r="G27" s="27">
        <v>3</v>
      </c>
      <c r="H27" s="15">
        <v>5</v>
      </c>
      <c r="I27" s="21">
        <v>4</v>
      </c>
      <c r="J27" s="15">
        <v>4.666666666666667</v>
      </c>
      <c r="K27" s="21">
        <v>4.666666666666667</v>
      </c>
      <c r="L27" s="15">
        <v>5</v>
      </c>
      <c r="M27" s="21">
        <v>5</v>
      </c>
      <c r="N27" s="16">
        <v>5</v>
      </c>
      <c r="O27" s="21">
        <v>3</v>
      </c>
      <c r="P27" s="25">
        <v>4.666666666666667</v>
      </c>
      <c r="Q27" s="13">
        <v>4.666666666666667</v>
      </c>
      <c r="R27" s="26">
        <f t="shared" si="0"/>
        <v>4.5666666666666664</v>
      </c>
    </row>
    <row r="28" spans="1:18" ht="38.25" x14ac:dyDescent="0.25">
      <c r="A28" s="34" t="s">
        <v>46</v>
      </c>
      <c r="B28" s="34" t="s">
        <v>59</v>
      </c>
      <c r="C28" s="35" t="s">
        <v>56</v>
      </c>
      <c r="D28" s="36">
        <v>44888</v>
      </c>
      <c r="E28" s="36">
        <v>44918</v>
      </c>
      <c r="F28" s="7">
        <v>6</v>
      </c>
      <c r="G28" s="27">
        <v>6</v>
      </c>
      <c r="H28" s="17">
        <v>5</v>
      </c>
      <c r="I28" s="18">
        <v>4.33</v>
      </c>
      <c r="J28" s="17">
        <v>4.83</v>
      </c>
      <c r="K28" s="18">
        <v>5</v>
      </c>
      <c r="L28" s="17">
        <v>5</v>
      </c>
      <c r="M28" s="18">
        <v>5</v>
      </c>
      <c r="N28" s="16">
        <v>5</v>
      </c>
      <c r="O28" s="18">
        <v>5</v>
      </c>
      <c r="P28" s="17">
        <v>5</v>
      </c>
      <c r="Q28" s="18">
        <v>5</v>
      </c>
      <c r="R28" s="26">
        <f t="shared" si="0"/>
        <v>4.9159999999999995</v>
      </c>
    </row>
    <row r="29" spans="1:18" ht="38.25" x14ac:dyDescent="0.25">
      <c r="A29" s="34" t="s">
        <v>46</v>
      </c>
      <c r="B29" s="34" t="s">
        <v>59</v>
      </c>
      <c r="C29" s="35" t="s">
        <v>57</v>
      </c>
      <c r="D29" s="36">
        <v>44895</v>
      </c>
      <c r="E29" s="36">
        <v>44925</v>
      </c>
      <c r="F29" s="7">
        <v>9</v>
      </c>
      <c r="G29" s="27">
        <v>9</v>
      </c>
      <c r="H29" s="17">
        <v>4.62</v>
      </c>
      <c r="I29" s="18">
        <v>3.87</v>
      </c>
      <c r="J29" s="17">
        <v>4</v>
      </c>
      <c r="K29" s="18">
        <v>4.5599999999999996</v>
      </c>
      <c r="L29" s="17">
        <v>4.5</v>
      </c>
      <c r="M29" s="18">
        <v>4.3099999999999996</v>
      </c>
      <c r="N29" s="16">
        <v>4.75</v>
      </c>
      <c r="O29" s="18">
        <v>4.87</v>
      </c>
      <c r="P29" s="17">
        <v>4.5599999999999996</v>
      </c>
      <c r="Q29" s="18">
        <v>5</v>
      </c>
      <c r="R29" s="26">
        <f t="shared" si="0"/>
        <v>4.5039999999999996</v>
      </c>
    </row>
    <row r="30" spans="1:18" ht="25.5" x14ac:dyDescent="0.25">
      <c r="A30" s="28" t="s">
        <v>20</v>
      </c>
      <c r="B30" s="6" t="s">
        <v>28</v>
      </c>
      <c r="C30" s="32" t="s">
        <v>25</v>
      </c>
      <c r="D30" s="29">
        <v>44896</v>
      </c>
      <c r="E30" s="28" t="s">
        <v>22</v>
      </c>
      <c r="F30" s="7">
        <v>3</v>
      </c>
      <c r="G30" s="27">
        <v>3</v>
      </c>
      <c r="H30" s="15">
        <v>4</v>
      </c>
      <c r="I30" s="23">
        <v>3.5</v>
      </c>
      <c r="J30" s="22">
        <v>4.5</v>
      </c>
      <c r="K30" s="23">
        <v>5</v>
      </c>
      <c r="L30" s="22">
        <v>5</v>
      </c>
      <c r="M30" s="23">
        <v>5</v>
      </c>
      <c r="N30" s="16">
        <v>5</v>
      </c>
      <c r="O30" s="23">
        <v>5</v>
      </c>
      <c r="P30" s="22">
        <v>5</v>
      </c>
      <c r="Q30" s="23">
        <v>5</v>
      </c>
      <c r="R30" s="26">
        <f t="shared" si="0"/>
        <v>4.7</v>
      </c>
    </row>
    <row r="31" spans="1:18" ht="25.5" x14ac:dyDescent="0.25">
      <c r="A31" s="28" t="s">
        <v>20</v>
      </c>
      <c r="B31" s="6" t="s">
        <v>28</v>
      </c>
      <c r="C31" s="33" t="s">
        <v>23</v>
      </c>
      <c r="D31" s="30">
        <v>44898</v>
      </c>
      <c r="E31" s="28" t="s">
        <v>22</v>
      </c>
      <c r="F31" s="7">
        <v>7</v>
      </c>
      <c r="G31" s="27">
        <v>7</v>
      </c>
      <c r="H31" s="15">
        <v>5</v>
      </c>
      <c r="I31" s="21">
        <v>4.2857142857142856</v>
      </c>
      <c r="J31" s="15">
        <v>4.2857142857142856</v>
      </c>
      <c r="K31" s="21">
        <v>5</v>
      </c>
      <c r="L31" s="15">
        <v>5</v>
      </c>
      <c r="M31" s="21">
        <v>5</v>
      </c>
      <c r="N31" s="16">
        <v>5</v>
      </c>
      <c r="O31" s="21">
        <v>4.7142857142857144</v>
      </c>
      <c r="P31" s="25">
        <v>5</v>
      </c>
      <c r="Q31" s="13">
        <v>4.8571428571428568</v>
      </c>
      <c r="R31" s="26">
        <f t="shared" si="0"/>
        <v>4.8142857142857141</v>
      </c>
    </row>
    <row r="32" spans="1:18" ht="25.5" x14ac:dyDescent="0.25">
      <c r="A32" s="28" t="s">
        <v>20</v>
      </c>
      <c r="B32" s="6" t="s">
        <v>28</v>
      </c>
      <c r="C32" s="33" t="s">
        <v>24</v>
      </c>
      <c r="D32" s="30">
        <v>44903</v>
      </c>
      <c r="E32" s="28" t="s">
        <v>22</v>
      </c>
      <c r="F32" s="7">
        <v>4</v>
      </c>
      <c r="G32" s="27">
        <v>4</v>
      </c>
      <c r="H32" s="15">
        <v>5</v>
      </c>
      <c r="I32" s="21">
        <v>5</v>
      </c>
      <c r="J32" s="15">
        <v>5</v>
      </c>
      <c r="K32" s="21">
        <v>5</v>
      </c>
      <c r="L32" s="15">
        <v>5</v>
      </c>
      <c r="M32" s="21">
        <v>5</v>
      </c>
      <c r="N32" s="16">
        <v>5</v>
      </c>
      <c r="O32" s="21">
        <v>3.5</v>
      </c>
      <c r="P32" s="25">
        <v>5</v>
      </c>
      <c r="Q32" s="13">
        <v>5</v>
      </c>
      <c r="R32" s="26">
        <f t="shared" si="0"/>
        <v>4.8499999999999996</v>
      </c>
    </row>
    <row r="33" spans="1:18" ht="25.5" x14ac:dyDescent="0.25">
      <c r="A33" s="34" t="s">
        <v>29</v>
      </c>
      <c r="B33" s="34" t="s">
        <v>19</v>
      </c>
      <c r="C33" s="35" t="s">
        <v>58</v>
      </c>
      <c r="D33" s="36">
        <v>44904</v>
      </c>
      <c r="E33" s="36">
        <v>44934</v>
      </c>
      <c r="F33" s="7">
        <v>10</v>
      </c>
      <c r="G33" s="27">
        <v>10</v>
      </c>
      <c r="H33" s="15">
        <v>4.7</v>
      </c>
      <c r="I33" s="21">
        <v>4.3</v>
      </c>
      <c r="J33" s="15">
        <v>4.8</v>
      </c>
      <c r="K33" s="21">
        <v>4.9000000000000004</v>
      </c>
      <c r="L33" s="15">
        <v>4.7</v>
      </c>
      <c r="M33" s="21">
        <v>4.7</v>
      </c>
      <c r="N33" s="16">
        <v>4.8</v>
      </c>
      <c r="O33" s="21">
        <v>4.9000000000000004</v>
      </c>
      <c r="P33" s="15">
        <v>4.9000000000000004</v>
      </c>
      <c r="Q33" s="21">
        <v>4.8</v>
      </c>
      <c r="R33" s="26">
        <f t="shared" si="0"/>
        <v>4.7499999999999991</v>
      </c>
    </row>
    <row r="34" spans="1:18" ht="25.5" x14ac:dyDescent="0.25">
      <c r="A34" s="28" t="s">
        <v>20</v>
      </c>
      <c r="B34" s="6" t="s">
        <v>28</v>
      </c>
      <c r="C34" s="32" t="s">
        <v>26</v>
      </c>
      <c r="D34" s="29">
        <v>44911</v>
      </c>
      <c r="E34" s="28" t="s">
        <v>22</v>
      </c>
      <c r="F34" s="7">
        <v>3</v>
      </c>
      <c r="G34" s="27">
        <v>3</v>
      </c>
      <c r="H34" s="17">
        <v>5</v>
      </c>
      <c r="I34" s="18">
        <v>4.333333333333333</v>
      </c>
      <c r="J34" s="17">
        <v>4.333333333333333</v>
      </c>
      <c r="K34" s="18">
        <v>5</v>
      </c>
      <c r="L34" s="17">
        <v>5</v>
      </c>
      <c r="M34" s="18">
        <v>4.333333333333333</v>
      </c>
      <c r="N34" s="16">
        <v>4.666666666666667</v>
      </c>
      <c r="O34" s="18">
        <v>4</v>
      </c>
      <c r="P34" s="17">
        <v>4.666666666666667</v>
      </c>
      <c r="Q34" s="18">
        <v>5</v>
      </c>
      <c r="R34" s="26">
        <f t="shared" si="0"/>
        <v>4.6333333333333329</v>
      </c>
    </row>
    <row r="35" spans="1:18" ht="25.5" x14ac:dyDescent="0.25">
      <c r="A35" s="28" t="s">
        <v>20</v>
      </c>
      <c r="B35" s="6" t="s">
        <v>28</v>
      </c>
      <c r="C35" s="33" t="s">
        <v>27</v>
      </c>
      <c r="D35" s="31">
        <v>44914</v>
      </c>
      <c r="E35" s="28" t="s">
        <v>22</v>
      </c>
      <c r="F35" s="7">
        <v>5</v>
      </c>
      <c r="G35" s="27">
        <v>5</v>
      </c>
      <c r="H35" s="17">
        <v>5</v>
      </c>
      <c r="I35" s="18">
        <v>4.4000000000000004</v>
      </c>
      <c r="J35" s="17">
        <v>4.8</v>
      </c>
      <c r="K35" s="18">
        <v>4.8</v>
      </c>
      <c r="L35" s="17">
        <v>4.8</v>
      </c>
      <c r="M35" s="18">
        <v>4.5999999999999996</v>
      </c>
      <c r="N35" s="16">
        <v>5</v>
      </c>
      <c r="O35" s="18">
        <v>5</v>
      </c>
      <c r="P35" s="17">
        <v>5</v>
      </c>
      <c r="Q35" s="18">
        <v>4.8</v>
      </c>
      <c r="R35" s="26">
        <f t="shared" si="0"/>
        <v>4.8199999999999994</v>
      </c>
    </row>
  </sheetData>
  <autoFilter ref="A1:R35"/>
  <mergeCells count="1">
    <mergeCell ref="S1:AB1"/>
  </mergeCells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CSBM ped. továbbképzések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Kaplonyi Enikő</dc:creator>
  <cp:lastModifiedBy>Kisdi Réka</cp:lastModifiedBy>
  <dcterms:created xsi:type="dcterms:W3CDTF">2020-09-25T12:45:55Z</dcterms:created>
  <dcterms:modified xsi:type="dcterms:W3CDTF">2023-02-20T14:51:25Z</dcterms:modified>
  <cp:contentStatus/>
</cp:coreProperties>
</file>